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<sst xmlns="http://schemas.openxmlformats.org/spreadsheetml/2006/main" count="351" uniqueCount="174">
  <si>
    <t>Załącznik nr 3 do OPZ</t>
  </si>
  <si>
    <t>Osiedle przy ul. Morcinka</t>
  </si>
  <si>
    <t>lokalizacja boksu</t>
  </si>
  <si>
    <t>Nr Wspólnoty.</t>
  </si>
  <si>
    <t>Zarządca</t>
  </si>
  <si>
    <t>Ilość osób</t>
  </si>
  <si>
    <t>ilośc poj na odpady zmieszane</t>
  </si>
  <si>
    <t>ilość poj. Na odpady segregowane</t>
  </si>
  <si>
    <t>papier</t>
  </si>
  <si>
    <t xml:space="preserve">szkło </t>
  </si>
  <si>
    <t>tworywa sztuczne</t>
  </si>
  <si>
    <t>złom</t>
  </si>
  <si>
    <t>Boks śmietnikowypomiędzy budynkami 8 i 6</t>
  </si>
  <si>
    <r>
      <t xml:space="preserve">Wsp. Morcinka </t>
    </r>
    <r>
      <rPr>
        <b/>
        <sz val="12"/>
        <rFont val="Arial"/>
        <family val="2"/>
      </rPr>
      <t>6</t>
    </r>
  </si>
  <si>
    <t>Profesjonalne Zarzadzanie Nieruchomościami "Posesja" Tatarczuk, Owcarz, Sp. komandytowa</t>
  </si>
  <si>
    <r>
      <t xml:space="preserve">Wsp. Morcinka </t>
    </r>
    <r>
      <rPr>
        <b/>
        <sz val="12"/>
        <rFont val="Arial"/>
        <family val="2"/>
      </rPr>
      <t>8</t>
    </r>
  </si>
  <si>
    <t>Boks śmietnikowy przy budynku 10A</t>
  </si>
  <si>
    <r>
      <t xml:space="preserve">Wsp. Morcinka </t>
    </r>
    <r>
      <rPr>
        <b/>
        <sz val="12"/>
        <rFont val="Arial"/>
        <family val="2"/>
      </rPr>
      <t>12</t>
    </r>
  </si>
  <si>
    <r>
      <t xml:space="preserve">Wsp. Morcinka </t>
    </r>
    <r>
      <rPr>
        <b/>
        <sz val="12"/>
        <rFont val="Arial"/>
        <family val="2"/>
      </rPr>
      <t>10</t>
    </r>
  </si>
  <si>
    <r>
      <t xml:space="preserve">Wsp. Morcinka </t>
    </r>
    <r>
      <rPr>
        <b/>
        <sz val="12"/>
        <rFont val="Arial"/>
        <family val="2"/>
      </rPr>
      <t>10A</t>
    </r>
  </si>
  <si>
    <r>
      <t xml:space="preserve">Wsp. Morcinka </t>
    </r>
    <r>
      <rPr>
        <b/>
        <sz val="12"/>
        <rFont val="Arial"/>
        <family val="2"/>
      </rPr>
      <t>16</t>
    </r>
  </si>
  <si>
    <r>
      <t xml:space="preserve">Wsp.Mieszkaniowa </t>
    </r>
    <r>
      <rPr>
        <b/>
        <sz val="11"/>
        <rFont val="Arial"/>
        <family val="2"/>
      </rPr>
      <t>14,  połowa - I KLATKA</t>
    </r>
  </si>
  <si>
    <t>Boks śmietnikowy przy przy budynku 12A</t>
  </si>
  <si>
    <r>
      <t xml:space="preserve">Wsp.Mieszkaniowa </t>
    </r>
    <r>
      <rPr>
        <b/>
        <sz val="11"/>
        <rFont val="Arial"/>
        <family val="2"/>
      </rPr>
      <t>14,  połowa - II KLATKA</t>
    </r>
  </si>
  <si>
    <r>
      <t xml:space="preserve">Wsp. Morcinka </t>
    </r>
    <r>
      <rPr>
        <b/>
        <sz val="12"/>
        <rFont val="Arial"/>
        <family val="2"/>
      </rPr>
      <t>12A</t>
    </r>
  </si>
  <si>
    <r>
      <t xml:space="preserve">Wsp. Morcinka </t>
    </r>
    <r>
      <rPr>
        <b/>
        <sz val="12"/>
        <rFont val="Arial"/>
        <family val="2"/>
      </rPr>
      <t>18</t>
    </r>
  </si>
  <si>
    <r>
      <t xml:space="preserve">Wsp. Morcinka </t>
    </r>
    <r>
      <rPr>
        <b/>
        <sz val="12"/>
        <rFont val="Arial"/>
        <family val="2"/>
      </rPr>
      <t>20</t>
    </r>
  </si>
  <si>
    <t>Boks śmietnikowy przy budynku 18A</t>
  </si>
  <si>
    <r>
      <t xml:space="preserve">Wsp. Morcinka </t>
    </r>
    <r>
      <rPr>
        <b/>
        <sz val="12"/>
        <rFont val="Arial"/>
        <family val="2"/>
      </rPr>
      <t>18A</t>
    </r>
  </si>
  <si>
    <r>
      <t xml:space="preserve">Wsp. Morcinka </t>
    </r>
    <r>
      <rPr>
        <b/>
        <sz val="12"/>
        <rFont val="Arial"/>
        <family val="2"/>
      </rPr>
      <t>22</t>
    </r>
  </si>
  <si>
    <r>
      <t xml:space="preserve">Wsp. Morcinka </t>
    </r>
    <r>
      <rPr>
        <b/>
        <sz val="12"/>
        <rFont val="Arial"/>
        <family val="2"/>
      </rPr>
      <t>24</t>
    </r>
  </si>
  <si>
    <t>Boks śmietnikowy pomiędzy budynkami 5 i 7</t>
  </si>
  <si>
    <r>
      <t xml:space="preserve">Wsp. Morcinka </t>
    </r>
    <r>
      <rPr>
        <b/>
        <sz val="12"/>
        <rFont val="Arial"/>
        <family val="2"/>
      </rPr>
      <t>5</t>
    </r>
  </si>
  <si>
    <r>
      <t xml:space="preserve">Wsp. Morcinka </t>
    </r>
    <r>
      <rPr>
        <b/>
        <sz val="12"/>
        <rFont val="Arial"/>
        <family val="2"/>
      </rPr>
      <t>7</t>
    </r>
  </si>
  <si>
    <t>Boks śmietnikowy przy budynku 9</t>
  </si>
  <si>
    <r>
      <t xml:space="preserve">Wsp. Morcinka </t>
    </r>
    <r>
      <rPr>
        <b/>
        <sz val="12"/>
        <rFont val="Arial"/>
        <family val="2"/>
      </rPr>
      <t xml:space="preserve">9 </t>
    </r>
    <r>
      <rPr>
        <b/>
        <sz val="10"/>
        <rFont val="Arial"/>
        <family val="2"/>
      </rPr>
      <t>(trzy klatkowy)</t>
    </r>
  </si>
  <si>
    <t>Zakład Administracji Budynków- Grodziec, ul. Barlickiego 26</t>
  </si>
  <si>
    <t>Boks śmietnikowy przy budynku 13A</t>
  </si>
  <si>
    <r>
      <t xml:space="preserve">Wsp. Morcinka </t>
    </r>
    <r>
      <rPr>
        <b/>
        <sz val="12"/>
        <rFont val="Arial"/>
        <family val="2"/>
      </rPr>
      <t>13A</t>
    </r>
  </si>
  <si>
    <t>Boks śmietnikowy przy budynku 17A</t>
  </si>
  <si>
    <r>
      <t xml:space="preserve">Wsp. Morcinka </t>
    </r>
    <r>
      <rPr>
        <b/>
        <sz val="12"/>
        <rFont val="Arial"/>
        <family val="2"/>
      </rPr>
      <t>13</t>
    </r>
  </si>
  <si>
    <r>
      <t xml:space="preserve">Wsp. Morcinka </t>
    </r>
    <r>
      <rPr>
        <b/>
        <sz val="12"/>
        <rFont val="Arial"/>
        <family val="2"/>
      </rPr>
      <t>15</t>
    </r>
  </si>
  <si>
    <r>
      <t xml:space="preserve">Wsp. Morcinka </t>
    </r>
    <r>
      <rPr>
        <b/>
        <sz val="12"/>
        <rFont val="Arial"/>
        <family val="2"/>
      </rPr>
      <t>17A</t>
    </r>
  </si>
  <si>
    <r>
      <t xml:space="preserve">Wsp.Mieszkaniowa </t>
    </r>
    <r>
      <rPr>
        <b/>
        <sz val="11"/>
        <rFont val="Arial"/>
        <family val="2"/>
      </rPr>
      <t>17,  połowa I KLATKA</t>
    </r>
  </si>
  <si>
    <r>
      <t xml:space="preserve">Wsp. Morcinka </t>
    </r>
    <r>
      <rPr>
        <b/>
        <sz val="12"/>
        <rFont val="Arial"/>
        <family val="2"/>
      </rPr>
      <t>19</t>
    </r>
  </si>
  <si>
    <r>
      <t xml:space="preserve">Wsp.Mieszkaniowa </t>
    </r>
    <r>
      <rPr>
        <b/>
        <sz val="11"/>
        <rFont val="Arial"/>
        <family val="2"/>
      </rPr>
      <t>17,  połowa II KLATKA</t>
    </r>
  </si>
  <si>
    <r>
      <t xml:space="preserve">Wsp. Morcinka </t>
    </r>
    <r>
      <rPr>
        <b/>
        <sz val="12"/>
        <rFont val="Arial"/>
        <family val="2"/>
      </rPr>
      <t>19A</t>
    </r>
  </si>
  <si>
    <r>
      <t xml:space="preserve">Wsp. Morcinka </t>
    </r>
    <r>
      <rPr>
        <b/>
        <sz val="12"/>
        <rFont val="Arial"/>
        <family val="2"/>
      </rPr>
      <t>21</t>
    </r>
  </si>
  <si>
    <r>
      <t xml:space="preserve">Wsp. Morcinka </t>
    </r>
    <r>
      <rPr>
        <b/>
        <sz val="12"/>
        <rFont val="Arial"/>
        <family val="2"/>
      </rPr>
      <t>23</t>
    </r>
  </si>
  <si>
    <t>Razem:</t>
  </si>
  <si>
    <t>Osiedle przy ul.  Sobieskiego - Osiedle od ul Fabrycznej do ul. PCK</t>
  </si>
  <si>
    <t>lokal. Boksu</t>
  </si>
  <si>
    <t>Nr Wsp.</t>
  </si>
  <si>
    <t xml:space="preserve">Boks śmietnikowy przed 219 </t>
  </si>
  <si>
    <r>
      <t xml:space="preserve">Wsp. Sobieskiego  </t>
    </r>
    <r>
      <rPr>
        <b/>
        <sz val="12"/>
        <rFont val="Arial"/>
        <family val="2"/>
      </rPr>
      <t>219</t>
    </r>
  </si>
  <si>
    <r>
      <t xml:space="preserve">Wsp. Sobieskiego  </t>
    </r>
    <r>
      <rPr>
        <b/>
        <sz val="12"/>
        <rFont val="Arial"/>
        <family val="2"/>
      </rPr>
      <t>217</t>
    </r>
  </si>
  <si>
    <t>Boks śmietnikowy przy 215</t>
  </si>
  <si>
    <r>
      <t xml:space="preserve">Wsp. Sobieskiego  </t>
    </r>
    <r>
      <rPr>
        <b/>
        <sz val="12"/>
        <rFont val="Arial"/>
        <family val="2"/>
      </rPr>
      <t>215</t>
    </r>
  </si>
  <si>
    <t>Boks śmietnikowy przy 213</t>
  </si>
  <si>
    <r>
      <t xml:space="preserve">Wsp. Sobieskiego  </t>
    </r>
    <r>
      <rPr>
        <b/>
        <sz val="12"/>
        <rFont val="Arial"/>
        <family val="2"/>
      </rPr>
      <t>213</t>
    </r>
  </si>
  <si>
    <t xml:space="preserve">Boks śmietnikowy ekologia naprzeciwko przy płocie szkoly </t>
  </si>
  <si>
    <r>
      <t xml:space="preserve">Wsp. Sobieskiego  </t>
    </r>
    <r>
      <rPr>
        <b/>
        <sz val="12"/>
        <rFont val="Arial"/>
        <family val="2"/>
      </rPr>
      <t>211</t>
    </r>
  </si>
  <si>
    <t>za budynkiem od strony ul Makuszyńskiego</t>
  </si>
  <si>
    <r>
      <t xml:space="preserve">Wsp. Sobieskiego  </t>
    </r>
    <r>
      <rPr>
        <b/>
        <sz val="12"/>
        <rFont val="Arial"/>
        <family val="2"/>
      </rPr>
      <t xml:space="preserve">209 </t>
    </r>
    <r>
      <rPr>
        <b/>
        <sz val="8"/>
        <rFont val="Arial"/>
        <family val="2"/>
      </rPr>
      <t>(ostatni przy PCK)</t>
    </r>
  </si>
  <si>
    <t>Razem</t>
  </si>
  <si>
    <t>Osiedle przy ul. Sobieskiego - Osiedle od ul Pułaskiego do ul. Fabrycznej</t>
  </si>
  <si>
    <t xml:space="preserve">Boks śmietnikowy za budynkiem 229 </t>
  </si>
  <si>
    <r>
      <t xml:space="preserve">Wsp. Sobieskiego  </t>
    </r>
    <r>
      <rPr>
        <b/>
        <sz val="12"/>
        <rFont val="Arial"/>
        <family val="2"/>
      </rPr>
      <t>229</t>
    </r>
  </si>
  <si>
    <t xml:space="preserve">Boks śmietnikowy przy garażach </t>
  </si>
  <si>
    <r>
      <t xml:space="preserve">Wsp. Sobieskiego  </t>
    </r>
    <r>
      <rPr>
        <b/>
        <sz val="12"/>
        <rFont val="Arial"/>
        <family val="2"/>
      </rPr>
      <t>227</t>
    </r>
  </si>
  <si>
    <r>
      <t xml:space="preserve">Wsp. Sobieskiego  </t>
    </r>
    <r>
      <rPr>
        <b/>
        <sz val="12"/>
        <rFont val="Arial"/>
        <family val="2"/>
      </rPr>
      <t>225</t>
    </r>
  </si>
  <si>
    <t>Boks śmietnikowy przy ul. Fabrycznej</t>
  </si>
  <si>
    <r>
      <t xml:space="preserve">Wsp. Sobieskiego  </t>
    </r>
    <r>
      <rPr>
        <b/>
        <sz val="12"/>
        <rFont val="Arial"/>
        <family val="2"/>
      </rPr>
      <t>223A</t>
    </r>
  </si>
  <si>
    <r>
      <t xml:space="preserve">Wsp. Sobieskiego  </t>
    </r>
    <r>
      <rPr>
        <b/>
        <sz val="12"/>
        <rFont val="Arial"/>
        <family val="2"/>
      </rPr>
      <t>221</t>
    </r>
  </si>
  <si>
    <t>Osiedle przy ul. Sobieskiego przy Zakładzie Karnym</t>
  </si>
  <si>
    <t>Boks śmietnikowypomiędzy budynkami 292 i 290</t>
  </si>
  <si>
    <r>
      <t xml:space="preserve">Wsp. Sobieskiego </t>
    </r>
    <r>
      <rPr>
        <b/>
        <sz val="12"/>
        <rFont val="Arial"/>
        <family val="2"/>
      </rPr>
      <t>290</t>
    </r>
  </si>
  <si>
    <r>
      <t xml:space="preserve">Wsp.Sobieskiego </t>
    </r>
    <r>
      <rPr>
        <b/>
        <sz val="12"/>
        <rFont val="Arial"/>
        <family val="2"/>
      </rPr>
      <t>292</t>
    </r>
  </si>
  <si>
    <t>Boks śmietnikowy przy za sklepem , bloki 294 i 296</t>
  </si>
  <si>
    <r>
      <t xml:space="preserve">Wsp. Sobieskiego  </t>
    </r>
    <r>
      <rPr>
        <b/>
        <sz val="12"/>
        <rFont val="Arial"/>
        <family val="2"/>
      </rPr>
      <t>294</t>
    </r>
  </si>
  <si>
    <r>
      <t xml:space="preserve">Wsp. Sobieskiego </t>
    </r>
    <r>
      <rPr>
        <b/>
        <sz val="12"/>
        <rFont val="Arial"/>
        <family val="2"/>
      </rPr>
      <t>296</t>
    </r>
  </si>
  <si>
    <t>Osiedle Sobieskiego - Osiedle PKWN</t>
  </si>
  <si>
    <t>Boks śmietnikowy pomiędzy budynkami 247</t>
  </si>
  <si>
    <r>
      <t xml:space="preserve">Wsp. Sobieskiego </t>
    </r>
    <r>
      <rPr>
        <b/>
        <sz val="12"/>
        <rFont val="Arial"/>
        <family val="2"/>
      </rPr>
      <t>247</t>
    </r>
  </si>
  <si>
    <t xml:space="preserve">Boks śmietnikowy w rejonie bloku 245 </t>
  </si>
  <si>
    <r>
      <t xml:space="preserve">Wsp. Sobieskiego  </t>
    </r>
    <r>
      <rPr>
        <b/>
        <sz val="12"/>
        <rFont val="Arial"/>
        <family val="2"/>
      </rPr>
      <t>251</t>
    </r>
  </si>
  <si>
    <r>
      <t xml:space="preserve">Wsp. Sobieskiego  </t>
    </r>
    <r>
      <rPr>
        <b/>
        <sz val="12"/>
        <rFont val="Arial"/>
        <family val="2"/>
      </rPr>
      <t>245</t>
    </r>
  </si>
  <si>
    <t>Boks zamykany prz bloku 243</t>
  </si>
  <si>
    <r>
      <t xml:space="preserve">Wsp. Sobieskiego  </t>
    </r>
    <r>
      <rPr>
        <b/>
        <sz val="12"/>
        <rFont val="Arial"/>
        <family val="2"/>
      </rPr>
      <t>243</t>
    </r>
  </si>
  <si>
    <t>Boks śmietnikowy przbloku 239</t>
  </si>
  <si>
    <r>
      <t xml:space="preserve">Wsp. Sobieskiego  </t>
    </r>
    <r>
      <rPr>
        <b/>
        <sz val="12"/>
        <rFont val="Arial"/>
        <family val="2"/>
      </rPr>
      <t>241</t>
    </r>
  </si>
  <si>
    <r>
      <t xml:space="preserve">Wsp. Sobieskiego  </t>
    </r>
    <r>
      <rPr>
        <b/>
        <sz val="12"/>
        <rFont val="Arial"/>
        <family val="2"/>
      </rPr>
      <t>239</t>
    </r>
  </si>
  <si>
    <t>Boks śmietnikowy przy ul. Pułaskiego</t>
  </si>
  <si>
    <r>
      <t xml:space="preserve">Wsp. Sobieskiego  </t>
    </r>
    <r>
      <rPr>
        <b/>
        <sz val="12"/>
        <rFont val="Arial"/>
        <family val="2"/>
      </rPr>
      <t>235</t>
    </r>
  </si>
  <si>
    <r>
      <t xml:space="preserve">Wsp. Sobieskiego </t>
    </r>
    <r>
      <rPr>
        <b/>
        <sz val="12"/>
        <rFont val="Arial"/>
        <family val="2"/>
      </rPr>
      <t>237</t>
    </r>
  </si>
  <si>
    <t>Osiedle przy ul. Sucharskiego</t>
  </si>
  <si>
    <t>Boks śmietnikowy przy budynku 28</t>
  </si>
  <si>
    <r>
      <t xml:space="preserve">Wsp. Sucharskiego </t>
    </r>
    <r>
      <rPr>
        <b/>
        <sz val="8"/>
        <rFont val="Arial"/>
        <family val="2"/>
      </rPr>
      <t>28</t>
    </r>
  </si>
  <si>
    <t>Boks śmietnikowy na przeciwko  budynku 16</t>
  </si>
  <si>
    <r>
      <t xml:space="preserve">Wsp. Sucharskiego </t>
    </r>
    <r>
      <rPr>
        <b/>
        <sz val="8"/>
        <rFont val="Arial"/>
        <family val="2"/>
      </rPr>
      <t>16</t>
    </r>
  </si>
  <si>
    <r>
      <t xml:space="preserve">Wsp. Sucharskiego </t>
    </r>
    <r>
      <rPr>
        <b/>
        <sz val="8"/>
        <rFont val="Arial"/>
        <family val="2"/>
      </rPr>
      <t>18</t>
    </r>
  </si>
  <si>
    <t>Boks śmietnikowy pomiędzy budynkami 20 22</t>
  </si>
  <si>
    <r>
      <t xml:space="preserve">Wsp. Sucharskiego </t>
    </r>
    <r>
      <rPr>
        <b/>
        <sz val="8"/>
        <rFont val="Arial"/>
        <family val="2"/>
      </rPr>
      <t>20</t>
    </r>
  </si>
  <si>
    <r>
      <t xml:space="preserve">Wsp. Sucharskiego </t>
    </r>
    <r>
      <rPr>
        <b/>
        <sz val="8"/>
        <rFont val="Arial"/>
        <family val="2"/>
      </rPr>
      <t>22</t>
    </r>
  </si>
  <si>
    <t>Boks śmietnikowy przy budynku 24</t>
  </si>
  <si>
    <r>
      <t xml:space="preserve">Wsp. Sucharskiego </t>
    </r>
    <r>
      <rPr>
        <b/>
        <sz val="8"/>
        <rFont val="Arial"/>
        <family val="2"/>
      </rPr>
      <t>24</t>
    </r>
  </si>
  <si>
    <t>Boks śmietnikowy przy budynku 26</t>
  </si>
  <si>
    <r>
      <t xml:space="preserve">Wsp. Sucharskiego </t>
    </r>
    <r>
      <rPr>
        <b/>
        <sz val="8"/>
        <rFont val="Arial"/>
        <family val="2"/>
      </rPr>
      <t>26</t>
    </r>
  </si>
  <si>
    <t>konic drogi Sucharskiego</t>
  </si>
  <si>
    <t>Boks śmietnikowy przy budynku 31</t>
  </si>
  <si>
    <r>
      <t xml:space="preserve">Wsp. Sucharskiego </t>
    </r>
    <r>
      <rPr>
        <b/>
        <sz val="8"/>
        <rFont val="Arial"/>
        <family val="2"/>
      </rPr>
      <t>31</t>
    </r>
  </si>
  <si>
    <r>
      <t xml:space="preserve">Wsp. Sucharskiego </t>
    </r>
    <r>
      <rPr>
        <b/>
        <sz val="8"/>
        <rFont val="Arial"/>
        <family val="2"/>
      </rPr>
      <t>29</t>
    </r>
  </si>
  <si>
    <t>Boks śmietnikowy przy budynku 25</t>
  </si>
  <si>
    <r>
      <t xml:space="preserve">Wsp. Sucharskiego </t>
    </r>
    <r>
      <rPr>
        <b/>
        <sz val="8"/>
        <rFont val="Arial"/>
        <family val="2"/>
      </rPr>
      <t>27</t>
    </r>
  </si>
  <si>
    <r>
      <t xml:space="preserve">Wsp. Sucharskiego </t>
    </r>
    <r>
      <rPr>
        <b/>
        <sz val="8"/>
        <rFont val="Arial"/>
        <family val="2"/>
      </rPr>
      <t>25</t>
    </r>
  </si>
  <si>
    <t>Boks śmietnikowy przy budynku 21</t>
  </si>
  <si>
    <r>
      <t xml:space="preserve">Wsp. Sucharskiego </t>
    </r>
    <r>
      <rPr>
        <b/>
        <sz val="8"/>
        <rFont val="Arial"/>
        <family val="2"/>
      </rPr>
      <t>23</t>
    </r>
  </si>
  <si>
    <r>
      <t xml:space="preserve">Wsp. Sucharskiego </t>
    </r>
    <r>
      <rPr>
        <b/>
        <sz val="8"/>
        <rFont val="Arial"/>
        <family val="2"/>
      </rPr>
      <t>21</t>
    </r>
  </si>
  <si>
    <t>Boks śmietnikowy przy budynku 19</t>
  </si>
  <si>
    <r>
      <t xml:space="preserve">Wsp. Sucharskiego </t>
    </r>
    <r>
      <rPr>
        <b/>
        <sz val="8"/>
        <rFont val="Arial"/>
        <family val="2"/>
      </rPr>
      <t>19</t>
    </r>
  </si>
  <si>
    <r>
      <t xml:space="preserve">Wsp. Sucharskiego </t>
    </r>
    <r>
      <rPr>
        <b/>
        <sz val="8"/>
        <rFont val="Arial"/>
        <family val="2"/>
      </rPr>
      <t>17 I kl</t>
    </r>
  </si>
  <si>
    <t>Boks śmietnikowy przy budynku 15</t>
  </si>
  <si>
    <r>
      <t xml:space="preserve">Wsp. Sucharskiego </t>
    </r>
    <r>
      <rPr>
        <b/>
        <sz val="8"/>
        <rFont val="Arial"/>
        <family val="2"/>
      </rPr>
      <t>17 II kl</t>
    </r>
  </si>
  <si>
    <r>
      <t xml:space="preserve">Wsp. Sucharskiego </t>
    </r>
    <r>
      <rPr>
        <b/>
        <sz val="8"/>
        <rFont val="Arial"/>
        <family val="2"/>
      </rPr>
      <t>15</t>
    </r>
  </si>
  <si>
    <t>Boks śmietnikowy przy budynku 13</t>
  </si>
  <si>
    <r>
      <t xml:space="preserve">Wsp. Sucharskiego </t>
    </r>
    <r>
      <rPr>
        <b/>
        <sz val="8"/>
        <rFont val="Arial"/>
        <family val="2"/>
      </rPr>
      <t>13</t>
    </r>
  </si>
  <si>
    <r>
      <t xml:space="preserve">Wsp. Sucharskiego </t>
    </r>
    <r>
      <rPr>
        <b/>
        <sz val="8"/>
        <rFont val="Arial"/>
        <family val="2"/>
      </rPr>
      <t>11</t>
    </r>
  </si>
  <si>
    <t>Osiedle Plaka</t>
  </si>
  <si>
    <t xml:space="preserve">Boks śmietnikowy przy budynku nr  4E  </t>
  </si>
  <si>
    <r>
      <t xml:space="preserve">Wsp.Plaka </t>
    </r>
    <r>
      <rPr>
        <b/>
        <sz val="12"/>
        <rFont val="Arial"/>
        <family val="2"/>
      </rPr>
      <t xml:space="preserve">4A </t>
    </r>
  </si>
  <si>
    <r>
      <t xml:space="preserve">Wsp.Plaka </t>
    </r>
    <r>
      <rPr>
        <b/>
        <sz val="12"/>
        <rFont val="Arial"/>
        <family val="2"/>
      </rPr>
      <t>4B</t>
    </r>
  </si>
  <si>
    <r>
      <t xml:space="preserve">Wsp.Plaka </t>
    </r>
    <r>
      <rPr>
        <b/>
        <sz val="12"/>
        <rFont val="Arial"/>
        <family val="2"/>
      </rPr>
      <t>4C</t>
    </r>
  </si>
  <si>
    <r>
      <t xml:space="preserve">Wsp.Plaka </t>
    </r>
    <r>
      <rPr>
        <b/>
        <sz val="12"/>
        <rFont val="Arial"/>
        <family val="2"/>
      </rPr>
      <t xml:space="preserve">4D </t>
    </r>
  </si>
  <si>
    <r>
      <t xml:space="preserve">Wsp.Plaka </t>
    </r>
    <r>
      <rPr>
        <b/>
        <sz val="12"/>
        <rFont val="Arial"/>
        <family val="2"/>
      </rPr>
      <t>4E</t>
    </r>
  </si>
  <si>
    <t xml:space="preserve">Boks śmietnikowy przy budynku nr  4F  </t>
  </si>
  <si>
    <r>
      <t xml:space="preserve">Wsp.Plaka </t>
    </r>
    <r>
      <rPr>
        <b/>
        <sz val="12"/>
        <rFont val="Arial"/>
        <family val="2"/>
      </rPr>
      <t>4G.</t>
    </r>
  </si>
  <si>
    <r>
      <t xml:space="preserve">Wsp.Plaka </t>
    </r>
    <r>
      <rPr>
        <b/>
        <sz val="12"/>
        <rFont val="Arial"/>
        <family val="2"/>
      </rPr>
      <t>4F</t>
    </r>
  </si>
  <si>
    <t xml:space="preserve">Boks śmietnikowy przy budynku nr  6A  </t>
  </si>
  <si>
    <r>
      <t xml:space="preserve">Wsp.Plaka </t>
    </r>
    <r>
      <rPr>
        <b/>
        <sz val="12"/>
        <rFont val="Arial"/>
        <family val="2"/>
      </rPr>
      <t xml:space="preserve">6A </t>
    </r>
  </si>
  <si>
    <t>Spółdzielnia Mieszkaniowa Górnik</t>
  </si>
  <si>
    <r>
      <t xml:space="preserve">Wsp.Plaka </t>
    </r>
    <r>
      <rPr>
        <b/>
        <sz val="12"/>
        <rFont val="Arial"/>
        <family val="2"/>
      </rPr>
      <t xml:space="preserve">6E </t>
    </r>
  </si>
  <si>
    <r>
      <t xml:space="preserve">Wsp.Plaka </t>
    </r>
    <r>
      <rPr>
        <b/>
        <sz val="12"/>
        <rFont val="Arial"/>
        <family val="2"/>
      </rPr>
      <t>6B IV kl.</t>
    </r>
  </si>
  <si>
    <t xml:space="preserve">Boks śmietnikowy przed budynkiem nr  6D  </t>
  </si>
  <si>
    <r>
      <t xml:space="preserve">Wsp.Plaka </t>
    </r>
    <r>
      <rPr>
        <b/>
        <sz val="12"/>
        <rFont val="Arial"/>
        <family val="2"/>
      </rPr>
      <t xml:space="preserve">6D </t>
    </r>
  </si>
  <si>
    <r>
      <t xml:space="preserve">Wsp.Plaka </t>
    </r>
    <r>
      <rPr>
        <b/>
        <sz val="12"/>
        <rFont val="Arial"/>
        <family val="2"/>
      </rPr>
      <t>6C</t>
    </r>
  </si>
  <si>
    <t>PCK 1</t>
  </si>
  <si>
    <t>Boks śmietnikowy przy budynku PCK 1</t>
  </si>
  <si>
    <t>Wsp. PCK 1</t>
  </si>
  <si>
    <t>Paderewskiego 11, 13</t>
  </si>
  <si>
    <t xml:space="preserve">Teren posesji </t>
  </si>
  <si>
    <t>Wsp. Paderewskiego 11</t>
  </si>
  <si>
    <t>osoba fizyczna</t>
  </si>
  <si>
    <t>Zbiorcze zestawienie</t>
  </si>
  <si>
    <t>Osiedle</t>
  </si>
  <si>
    <t>ilość pojemników na odpady zmieszanezmieszane</t>
  </si>
  <si>
    <t>częstotliwość odbioru odpadów zmieszanych</t>
  </si>
  <si>
    <t>ilość pojemników na odpady segregowane</t>
  </si>
  <si>
    <t>ilość osób</t>
  </si>
  <si>
    <t>częstotliwość odbioru odpadów segregowanych</t>
  </si>
  <si>
    <t>Osiedle PKWN</t>
  </si>
  <si>
    <t>trzy razy w tygodniu (poniedziałek, środa, piątek)</t>
  </si>
  <si>
    <t>Os. Sob. Od Puławskiego do Fabrycznej</t>
  </si>
  <si>
    <t>Os. Od Fabrycznej do PCK</t>
  </si>
  <si>
    <t>Os. Przy Zakładzie Karnym</t>
  </si>
  <si>
    <t>Osiedle Morcinka</t>
  </si>
  <si>
    <t>Osiedle Sucharskiego</t>
  </si>
  <si>
    <t>Paderewskiego 11 i 13</t>
  </si>
  <si>
    <t>PCK</t>
  </si>
  <si>
    <t>PHU Małgorzata Nowak</t>
  </si>
  <si>
    <t>Zarządzanie Nieruchomościami  Bogusława Michalik</t>
  </si>
  <si>
    <t>GREMAX Spółka z o.o.</t>
  </si>
  <si>
    <t>tworzywa sztuczne -jede raz w tygodniu (poniedziałek): papier -  jeden raz w tygodniu (środa); szkło - raz na dwa tygodnie (co drugi piątek), złom -  jeden raz na kwartał</t>
  </si>
  <si>
    <t>Boks śmietnikowy za budynkiem 19A (od strony ul. Fabrycznej)</t>
  </si>
  <si>
    <t xml:space="preserve">Boks śmietnikowy obok boksu dla budynku 223A przy ul. Fabrycznej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</si>
</sst>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3" xfId="0" applyNumberForma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3" fillId="0" borderId="0" xfId="0" applyFont="1" applyAlignment="1">
      <alignment wrapText="1"/>
    </xf>
    <xf numFmtId="0" fontId="0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0" fillId="0" borderId="16" xfId="0" applyNumberFormat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8" xfId="0" applyFill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wrapText="1"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16" xfId="0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8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24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8"/>
  <sheetViews>
    <sheetView tabSelected="1" zoomScalePageLayoutView="0" workbookViewId="0" topLeftCell="A1">
      <selection activeCell="C142" sqref="C14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32.140625" style="0" customWidth="1"/>
    <col min="7" max="7" width="7.140625" style="0" customWidth="1"/>
    <col min="8" max="8" width="6.7109375" style="0" customWidth="1"/>
    <col min="9" max="9" width="9.57421875" style="0" customWidth="1"/>
    <col min="10" max="10" width="8.140625" style="0" customWidth="1"/>
  </cols>
  <sheetData>
    <row r="2" spans="8:10" ht="15.75">
      <c r="H2" s="119" t="s">
        <v>0</v>
      </c>
      <c r="I2" s="119"/>
      <c r="J2" s="119"/>
    </row>
    <row r="3" spans="2:11" ht="15.75">
      <c r="B3" s="1" t="s">
        <v>1</v>
      </c>
      <c r="K3" s="2"/>
    </row>
    <row r="4" spans="2:10" ht="63.75" customHeight="1">
      <c r="B4" s="3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120" t="s">
        <v>7</v>
      </c>
      <c r="H4" s="120"/>
      <c r="I4" s="120"/>
      <c r="J4" s="120"/>
    </row>
    <row r="5" spans="2:10" ht="22.5">
      <c r="B5" s="3"/>
      <c r="C5" s="3"/>
      <c r="D5" s="3"/>
      <c r="E5" s="4"/>
      <c r="F5" s="4"/>
      <c r="G5" s="5" t="s">
        <v>8</v>
      </c>
      <c r="H5" s="6" t="s">
        <v>9</v>
      </c>
      <c r="I5" s="5" t="s">
        <v>10</v>
      </c>
      <c r="J5" s="3" t="s">
        <v>11</v>
      </c>
    </row>
    <row r="6" spans="2:10" ht="50.25" customHeight="1">
      <c r="B6" s="121" t="s">
        <v>12</v>
      </c>
      <c r="C6" s="8" t="s">
        <v>13</v>
      </c>
      <c r="D6" s="9" t="s">
        <v>14</v>
      </c>
      <c r="E6" s="10">
        <v>13</v>
      </c>
      <c r="F6" s="122">
        <v>2</v>
      </c>
      <c r="G6" s="122">
        <v>1</v>
      </c>
      <c r="H6" s="122">
        <v>1</v>
      </c>
      <c r="I6" s="122">
        <v>1</v>
      </c>
      <c r="J6" s="122">
        <v>0</v>
      </c>
    </row>
    <row r="7" spans="2:10" ht="51" customHeight="1">
      <c r="B7" s="121"/>
      <c r="C7" s="12" t="s">
        <v>15</v>
      </c>
      <c r="D7" s="13" t="s">
        <v>14</v>
      </c>
      <c r="E7" s="14">
        <v>17</v>
      </c>
      <c r="F7" s="122"/>
      <c r="G7" s="122"/>
      <c r="H7" s="122"/>
      <c r="I7" s="122"/>
      <c r="J7" s="122"/>
    </row>
    <row r="8" spans="2:10" ht="38.25" customHeight="1">
      <c r="B8" s="123" t="s">
        <v>16</v>
      </c>
      <c r="C8" s="16" t="s">
        <v>17</v>
      </c>
      <c r="D8" s="17" t="s">
        <v>14</v>
      </c>
      <c r="E8" s="18">
        <v>8</v>
      </c>
      <c r="F8" s="124">
        <v>2</v>
      </c>
      <c r="G8" s="124">
        <v>1</v>
      </c>
      <c r="H8" s="124">
        <v>1</v>
      </c>
      <c r="I8" s="124">
        <v>1</v>
      </c>
      <c r="J8" s="124">
        <v>0</v>
      </c>
    </row>
    <row r="9" spans="2:10" ht="36" customHeight="1">
      <c r="B9" s="123"/>
      <c r="C9" s="8" t="s">
        <v>18</v>
      </c>
      <c r="D9" s="9" t="s">
        <v>14</v>
      </c>
      <c r="E9" s="10">
        <v>22</v>
      </c>
      <c r="F9" s="124"/>
      <c r="G9" s="124"/>
      <c r="H9" s="124"/>
      <c r="I9" s="124"/>
      <c r="J9" s="124"/>
    </row>
    <row r="10" spans="2:10" ht="44.25" customHeight="1">
      <c r="B10" s="123"/>
      <c r="C10" s="8" t="s">
        <v>19</v>
      </c>
      <c r="D10" s="9" t="s">
        <v>14</v>
      </c>
      <c r="E10" s="10">
        <v>36</v>
      </c>
      <c r="F10" s="124"/>
      <c r="G10" s="124"/>
      <c r="H10" s="124"/>
      <c r="I10" s="124"/>
      <c r="J10" s="124"/>
    </row>
    <row r="11" spans="2:10" ht="47.25" customHeight="1">
      <c r="B11" s="123"/>
      <c r="C11" s="8" t="s">
        <v>20</v>
      </c>
      <c r="D11" s="9" t="s">
        <v>14</v>
      </c>
      <c r="E11" s="10">
        <v>13</v>
      </c>
      <c r="F11" s="124"/>
      <c r="G11" s="124"/>
      <c r="H11" s="124"/>
      <c r="I11" s="124"/>
      <c r="J11" s="124"/>
    </row>
    <row r="12" spans="2:10" ht="55.5" customHeight="1">
      <c r="B12" s="123"/>
      <c r="C12" s="12" t="s">
        <v>21</v>
      </c>
      <c r="D12" s="13" t="s">
        <v>14</v>
      </c>
      <c r="E12" s="14">
        <v>16</v>
      </c>
      <c r="F12" s="124"/>
      <c r="G12" s="124"/>
      <c r="H12" s="124"/>
      <c r="I12" s="124"/>
      <c r="J12" s="124"/>
    </row>
    <row r="13" spans="2:10" ht="51.75" customHeight="1">
      <c r="B13" s="125" t="s">
        <v>22</v>
      </c>
      <c r="C13" s="16" t="s">
        <v>23</v>
      </c>
      <c r="D13" s="17" t="s">
        <v>14</v>
      </c>
      <c r="E13" s="18"/>
      <c r="F13" s="124">
        <v>3</v>
      </c>
      <c r="G13" s="124">
        <v>1</v>
      </c>
      <c r="H13" s="124">
        <v>1</v>
      </c>
      <c r="I13" s="124">
        <v>1</v>
      </c>
      <c r="J13" s="124">
        <v>0</v>
      </c>
    </row>
    <row r="14" spans="2:10" ht="43.5" customHeight="1">
      <c r="B14" s="125"/>
      <c r="C14" s="8" t="s">
        <v>24</v>
      </c>
      <c r="D14" s="9" t="s">
        <v>14</v>
      </c>
      <c r="E14" s="10">
        <v>33</v>
      </c>
      <c r="F14" s="124"/>
      <c r="G14" s="124"/>
      <c r="H14" s="124"/>
      <c r="I14" s="124"/>
      <c r="J14" s="124"/>
    </row>
    <row r="15" spans="2:10" ht="57" customHeight="1">
      <c r="B15" s="125"/>
      <c r="C15" s="8" t="s">
        <v>25</v>
      </c>
      <c r="D15" s="9" t="s">
        <v>14</v>
      </c>
      <c r="E15" s="10">
        <v>12</v>
      </c>
      <c r="F15" s="124"/>
      <c r="G15" s="124"/>
      <c r="H15" s="124"/>
      <c r="I15" s="124"/>
      <c r="J15" s="124"/>
    </row>
    <row r="16" spans="2:10" ht="61.5" customHeight="1">
      <c r="B16" s="125"/>
      <c r="C16" s="12" t="s">
        <v>26</v>
      </c>
      <c r="D16" s="13" t="s">
        <v>14</v>
      </c>
      <c r="E16" s="14">
        <v>13</v>
      </c>
      <c r="F16" s="124"/>
      <c r="G16" s="124"/>
      <c r="H16" s="124"/>
      <c r="I16" s="124"/>
      <c r="J16" s="124"/>
    </row>
    <row r="17" spans="2:10" ht="36" customHeight="1">
      <c r="B17" s="123" t="s">
        <v>27</v>
      </c>
      <c r="C17" s="16" t="s">
        <v>28</v>
      </c>
      <c r="D17" s="17" t="s">
        <v>168</v>
      </c>
      <c r="E17" s="18">
        <v>29</v>
      </c>
      <c r="F17" s="124">
        <v>2</v>
      </c>
      <c r="G17" s="124">
        <v>1</v>
      </c>
      <c r="H17" s="124">
        <v>1</v>
      </c>
      <c r="I17" s="124">
        <v>1</v>
      </c>
      <c r="J17" s="124">
        <v>0</v>
      </c>
    </row>
    <row r="18" spans="2:10" ht="42" customHeight="1">
      <c r="B18" s="123"/>
      <c r="C18" s="8" t="s">
        <v>29</v>
      </c>
      <c r="D18" s="9" t="s">
        <v>14</v>
      </c>
      <c r="E18" s="10">
        <v>22</v>
      </c>
      <c r="F18" s="124"/>
      <c r="G18" s="124"/>
      <c r="H18" s="124"/>
      <c r="I18" s="124"/>
      <c r="J18" s="124"/>
    </row>
    <row r="19" spans="2:10" ht="57.75" customHeight="1">
      <c r="B19" s="123"/>
      <c r="C19" s="12" t="s">
        <v>30</v>
      </c>
      <c r="D19" s="13" t="s">
        <v>14</v>
      </c>
      <c r="E19" s="14">
        <v>9</v>
      </c>
      <c r="F19" s="124"/>
      <c r="G19" s="124"/>
      <c r="H19" s="124"/>
      <c r="I19" s="124"/>
      <c r="J19" s="124"/>
    </row>
    <row r="20" spans="2:10" ht="53.25" customHeight="1">
      <c r="B20" s="126" t="s">
        <v>31</v>
      </c>
      <c r="C20" s="20" t="s">
        <v>32</v>
      </c>
      <c r="D20" s="21" t="s">
        <v>14</v>
      </c>
      <c r="E20" s="22">
        <v>15</v>
      </c>
      <c r="F20" s="127">
        <v>2</v>
      </c>
      <c r="G20" s="127">
        <v>1</v>
      </c>
      <c r="H20" s="127">
        <v>1</v>
      </c>
      <c r="I20" s="127">
        <v>1</v>
      </c>
      <c r="J20" s="127">
        <v>0</v>
      </c>
    </row>
    <row r="21" spans="2:10" ht="63.75" customHeight="1">
      <c r="B21" s="126"/>
      <c r="C21" s="12" t="s">
        <v>33</v>
      </c>
      <c r="D21" s="13" t="s">
        <v>14</v>
      </c>
      <c r="E21" s="14">
        <v>21</v>
      </c>
      <c r="F21" s="127"/>
      <c r="G21" s="127"/>
      <c r="H21" s="127"/>
      <c r="I21" s="127"/>
      <c r="J21" s="127"/>
    </row>
    <row r="22" spans="2:13" ht="46.5" customHeight="1">
      <c r="B22" s="23" t="s">
        <v>34</v>
      </c>
      <c r="C22" s="23" t="s">
        <v>35</v>
      </c>
      <c r="D22" s="24" t="s">
        <v>36</v>
      </c>
      <c r="E22" s="25">
        <v>101</v>
      </c>
      <c r="F22" s="19">
        <v>2</v>
      </c>
      <c r="G22" s="19">
        <v>1</v>
      </c>
      <c r="H22" s="19">
        <v>1</v>
      </c>
      <c r="I22" s="19">
        <v>1</v>
      </c>
      <c r="J22" s="19">
        <v>1</v>
      </c>
      <c r="M22" s="26"/>
    </row>
    <row r="23" spans="2:10" ht="45" customHeight="1">
      <c r="B23" s="27" t="s">
        <v>37</v>
      </c>
      <c r="C23" s="23" t="s">
        <v>38</v>
      </c>
      <c r="D23" s="24" t="s">
        <v>14</v>
      </c>
      <c r="E23" s="25">
        <v>34</v>
      </c>
      <c r="F23" s="19">
        <v>1</v>
      </c>
      <c r="G23" s="19">
        <v>1</v>
      </c>
      <c r="H23" s="19">
        <v>1</v>
      </c>
      <c r="I23" s="19">
        <v>1</v>
      </c>
      <c r="J23" s="19">
        <v>0</v>
      </c>
    </row>
    <row r="24" spans="2:10" ht="46.5" customHeight="1">
      <c r="B24" s="123" t="s">
        <v>39</v>
      </c>
      <c r="C24" s="16" t="s">
        <v>40</v>
      </c>
      <c r="D24" s="17" t="s">
        <v>14</v>
      </c>
      <c r="E24" s="18">
        <v>10</v>
      </c>
      <c r="F24" s="128">
        <v>3</v>
      </c>
      <c r="G24" s="128">
        <v>1</v>
      </c>
      <c r="H24" s="128">
        <v>1</v>
      </c>
      <c r="I24" s="128">
        <v>1</v>
      </c>
      <c r="J24" s="124">
        <v>0</v>
      </c>
    </row>
    <row r="25" spans="2:10" ht="46.5" customHeight="1">
      <c r="B25" s="123"/>
      <c r="C25" s="8" t="s">
        <v>41</v>
      </c>
      <c r="D25" s="9" t="s">
        <v>14</v>
      </c>
      <c r="E25" s="10">
        <v>10</v>
      </c>
      <c r="F25" s="128"/>
      <c r="G25" s="128"/>
      <c r="H25" s="128"/>
      <c r="I25" s="128"/>
      <c r="J25" s="124"/>
    </row>
    <row r="26" spans="2:10" ht="51.75" customHeight="1">
      <c r="B26" s="123"/>
      <c r="C26" s="8" t="s">
        <v>42</v>
      </c>
      <c r="D26" s="9" t="s">
        <v>14</v>
      </c>
      <c r="E26" s="10">
        <v>34</v>
      </c>
      <c r="F26" s="128"/>
      <c r="G26" s="128"/>
      <c r="H26" s="128"/>
      <c r="I26" s="128"/>
      <c r="J26" s="124"/>
    </row>
    <row r="27" spans="2:10" ht="46.5" customHeight="1">
      <c r="B27" s="123"/>
      <c r="C27" s="8" t="s">
        <v>43</v>
      </c>
      <c r="D27" s="9" t="s">
        <v>14</v>
      </c>
      <c r="E27" s="10">
        <v>22</v>
      </c>
      <c r="F27" s="128"/>
      <c r="G27" s="128"/>
      <c r="H27" s="128"/>
      <c r="I27" s="128"/>
      <c r="J27" s="124"/>
    </row>
    <row r="28" spans="2:10" ht="36" customHeight="1">
      <c r="B28" s="123"/>
      <c r="C28" s="12" t="s">
        <v>44</v>
      </c>
      <c r="D28" s="13" t="s">
        <v>168</v>
      </c>
      <c r="E28" s="14">
        <v>21</v>
      </c>
      <c r="F28" s="128"/>
      <c r="G28" s="128"/>
      <c r="H28" s="128"/>
      <c r="I28" s="128"/>
      <c r="J28" s="124"/>
    </row>
    <row r="29" spans="2:10" ht="54" customHeight="1">
      <c r="B29" s="129" t="s">
        <v>172</v>
      </c>
      <c r="C29" s="16" t="s">
        <v>45</v>
      </c>
      <c r="D29" s="17" t="s">
        <v>14</v>
      </c>
      <c r="E29" s="28"/>
      <c r="F29" s="130">
        <v>3</v>
      </c>
      <c r="G29" s="130">
        <v>1</v>
      </c>
      <c r="H29" s="130">
        <v>1</v>
      </c>
      <c r="I29" s="130">
        <v>1</v>
      </c>
      <c r="J29" s="130">
        <v>0</v>
      </c>
    </row>
    <row r="30" spans="2:11" ht="52.5" customHeight="1">
      <c r="B30" s="129"/>
      <c r="C30" s="8" t="s">
        <v>46</v>
      </c>
      <c r="D30" s="9" t="s">
        <v>14</v>
      </c>
      <c r="E30" s="30">
        <v>42</v>
      </c>
      <c r="F30" s="130"/>
      <c r="G30" s="130"/>
      <c r="H30" s="130"/>
      <c r="I30" s="130"/>
      <c r="J30" s="130"/>
      <c r="K30" s="31"/>
    </row>
    <row r="31" spans="2:10" ht="45.75" customHeight="1">
      <c r="B31" s="129"/>
      <c r="C31" s="8" t="s">
        <v>47</v>
      </c>
      <c r="D31" s="9" t="s">
        <v>14</v>
      </c>
      <c r="E31" s="30">
        <v>15</v>
      </c>
      <c r="F31" s="130"/>
      <c r="G31" s="130"/>
      <c r="H31" s="130"/>
      <c r="I31" s="130"/>
      <c r="J31" s="130"/>
    </row>
    <row r="32" spans="2:10" ht="34.5" customHeight="1">
      <c r="B32" s="129"/>
      <c r="C32" s="32" t="s">
        <v>48</v>
      </c>
      <c r="D32" s="33" t="s">
        <v>14</v>
      </c>
      <c r="E32" s="34">
        <v>18</v>
      </c>
      <c r="F32" s="130"/>
      <c r="G32" s="130"/>
      <c r="H32" s="130"/>
      <c r="I32" s="130"/>
      <c r="J32" s="130"/>
    </row>
    <row r="33" spans="2:13" ht="18">
      <c r="B33" s="10"/>
      <c r="C33" s="10"/>
      <c r="D33" s="35" t="s">
        <v>49</v>
      </c>
      <c r="E33" s="3">
        <f>SUM(E6:E32)</f>
        <v>586</v>
      </c>
      <c r="F33" s="36">
        <f>F29+F24+F23+F22+F20+F17+F13+F8+F6</f>
        <v>20</v>
      </c>
      <c r="G33" s="36">
        <f>G29+G24+G23+G22+G20+G17+G13+G8+G6</f>
        <v>9</v>
      </c>
      <c r="H33" s="36">
        <f>SUM(H6:H32)</f>
        <v>9</v>
      </c>
      <c r="I33" s="36">
        <f>SUM(I6:I32)</f>
        <v>9</v>
      </c>
      <c r="J33" s="36">
        <f>SUM(J6:J32)</f>
        <v>1</v>
      </c>
      <c r="M33" s="37"/>
    </row>
    <row r="35" ht="15.75">
      <c r="B35" s="1" t="s">
        <v>50</v>
      </c>
    </row>
    <row r="36" spans="2:10" ht="63.75" customHeight="1">
      <c r="B36" s="3" t="s">
        <v>51</v>
      </c>
      <c r="C36" s="3" t="s">
        <v>52</v>
      </c>
      <c r="D36" s="3" t="s">
        <v>4</v>
      </c>
      <c r="E36" s="4" t="s">
        <v>5</v>
      </c>
      <c r="F36" s="4" t="s">
        <v>6</v>
      </c>
      <c r="G36" s="120" t="s">
        <v>7</v>
      </c>
      <c r="H36" s="120"/>
      <c r="I36" s="120"/>
      <c r="J36" s="120"/>
    </row>
    <row r="37" spans="2:10" ht="22.5">
      <c r="B37" s="3"/>
      <c r="C37" s="3"/>
      <c r="D37" s="3"/>
      <c r="E37" s="4"/>
      <c r="F37" s="4"/>
      <c r="G37" s="5" t="s">
        <v>8</v>
      </c>
      <c r="H37" s="6" t="s">
        <v>9</v>
      </c>
      <c r="I37" s="5" t="s">
        <v>10</v>
      </c>
      <c r="J37" s="3" t="s">
        <v>11</v>
      </c>
    </row>
    <row r="38" spans="2:10" ht="36" customHeight="1">
      <c r="B38" s="123" t="s">
        <v>53</v>
      </c>
      <c r="C38" s="16" t="s">
        <v>54</v>
      </c>
      <c r="D38" s="13" t="s">
        <v>168</v>
      </c>
      <c r="E38" s="25">
        <v>40</v>
      </c>
      <c r="F38" s="131">
        <v>2</v>
      </c>
      <c r="G38" s="132">
        <v>1</v>
      </c>
      <c r="H38" s="132">
        <v>1</v>
      </c>
      <c r="I38" s="132">
        <v>1</v>
      </c>
      <c r="J38" s="132">
        <v>0</v>
      </c>
    </row>
    <row r="39" spans="2:10" ht="41.25">
      <c r="B39" s="123"/>
      <c r="C39" s="16" t="s">
        <v>55</v>
      </c>
      <c r="D39" s="21" t="s">
        <v>168</v>
      </c>
      <c r="E39" s="22">
        <v>20</v>
      </c>
      <c r="F39" s="131"/>
      <c r="G39" s="132"/>
      <c r="H39" s="132"/>
      <c r="I39" s="132"/>
      <c r="J39" s="132"/>
    </row>
    <row r="40" spans="2:10" ht="45.75" customHeight="1">
      <c r="B40" s="40" t="s">
        <v>56</v>
      </c>
      <c r="C40" s="20" t="s">
        <v>57</v>
      </c>
      <c r="D40" s="13" t="s">
        <v>168</v>
      </c>
      <c r="E40" s="14">
        <v>29</v>
      </c>
      <c r="F40" s="41">
        <v>1</v>
      </c>
      <c r="G40" s="41"/>
      <c r="H40" s="41"/>
      <c r="I40" s="41"/>
      <c r="J40" s="41"/>
    </row>
    <row r="41" spans="2:10" ht="41.25">
      <c r="B41" s="40" t="s">
        <v>58</v>
      </c>
      <c r="C41" s="23" t="s">
        <v>59</v>
      </c>
      <c r="D41" s="13" t="s">
        <v>14</v>
      </c>
      <c r="E41" s="25">
        <v>26</v>
      </c>
      <c r="F41" s="42">
        <v>1</v>
      </c>
      <c r="G41" s="43"/>
      <c r="H41" s="43"/>
      <c r="I41" s="43"/>
      <c r="J41" s="43"/>
    </row>
    <row r="42" spans="2:11" ht="76.5">
      <c r="B42" s="15" t="s">
        <v>60</v>
      </c>
      <c r="C42" s="44" t="s">
        <v>61</v>
      </c>
      <c r="D42" s="33" t="s">
        <v>168</v>
      </c>
      <c r="E42" s="45">
        <v>22</v>
      </c>
      <c r="F42" s="46">
        <v>1</v>
      </c>
      <c r="G42" s="47"/>
      <c r="H42" s="46">
        <v>1</v>
      </c>
      <c r="I42" s="46">
        <v>1</v>
      </c>
      <c r="J42" s="46">
        <v>1</v>
      </c>
      <c r="K42" s="48"/>
    </row>
    <row r="43" spans="2:10" ht="53.25">
      <c r="B43" s="32" t="s">
        <v>62</v>
      </c>
      <c r="C43" s="32" t="s">
        <v>63</v>
      </c>
      <c r="D43" s="33" t="s">
        <v>169</v>
      </c>
      <c r="E43" s="49">
        <v>43</v>
      </c>
      <c r="F43" s="50">
        <v>2</v>
      </c>
      <c r="G43" s="50">
        <v>1</v>
      </c>
      <c r="H43" s="50">
        <v>1</v>
      </c>
      <c r="I43" s="50">
        <v>1</v>
      </c>
      <c r="J43" s="50">
        <v>0</v>
      </c>
    </row>
    <row r="44" spans="2:12" ht="15.75">
      <c r="B44" s="10"/>
      <c r="C44" s="10"/>
      <c r="D44" s="35" t="s">
        <v>64</v>
      </c>
      <c r="E44" s="36">
        <f aca="true" t="shared" si="0" ref="E44:J44">SUM(E38:E43)</f>
        <v>180</v>
      </c>
      <c r="F44" s="51">
        <f>SUM(F38:F43)</f>
        <v>7</v>
      </c>
      <c r="G44" s="36">
        <f t="shared" si="0"/>
        <v>2</v>
      </c>
      <c r="H44" s="36">
        <f t="shared" si="0"/>
        <v>3</v>
      </c>
      <c r="I44" s="36">
        <f t="shared" si="0"/>
        <v>3</v>
      </c>
      <c r="J44" s="36">
        <f t="shared" si="0"/>
        <v>1</v>
      </c>
      <c r="L44" s="118"/>
    </row>
    <row r="45" spans="4:10" ht="15.75">
      <c r="D45" s="52"/>
      <c r="E45" s="1"/>
      <c r="F45" s="1"/>
      <c r="G45" s="53"/>
      <c r="H45" s="53"/>
      <c r="I45" s="53"/>
      <c r="J45" s="53"/>
    </row>
    <row r="46" ht="15.75">
      <c r="B46" s="1" t="s">
        <v>65</v>
      </c>
    </row>
    <row r="47" spans="2:10" ht="63.75" customHeight="1">
      <c r="B47" s="3" t="s">
        <v>51</v>
      </c>
      <c r="C47" s="3" t="s">
        <v>52</v>
      </c>
      <c r="D47" s="3" t="s">
        <v>4</v>
      </c>
      <c r="E47" s="4" t="s">
        <v>5</v>
      </c>
      <c r="F47" s="4" t="s">
        <v>6</v>
      </c>
      <c r="G47" s="120" t="s">
        <v>7</v>
      </c>
      <c r="H47" s="120"/>
      <c r="I47" s="120"/>
      <c r="J47" s="120"/>
    </row>
    <row r="48" spans="2:10" ht="22.5">
      <c r="B48" s="3"/>
      <c r="C48" s="3"/>
      <c r="D48" s="3"/>
      <c r="E48" s="4"/>
      <c r="F48" s="4"/>
      <c r="G48" s="5" t="s">
        <v>8</v>
      </c>
      <c r="H48" s="6" t="s">
        <v>9</v>
      </c>
      <c r="I48" s="5" t="s">
        <v>10</v>
      </c>
      <c r="J48" s="3" t="s">
        <v>11</v>
      </c>
    </row>
    <row r="49" spans="2:10" ht="41.25">
      <c r="B49" s="54" t="s">
        <v>66</v>
      </c>
      <c r="C49" s="16" t="s">
        <v>67</v>
      </c>
      <c r="D49" s="9" t="s">
        <v>169</v>
      </c>
      <c r="E49" s="18">
        <v>33</v>
      </c>
      <c r="F49" s="38">
        <v>2</v>
      </c>
      <c r="G49" s="39">
        <v>1</v>
      </c>
      <c r="H49" s="39">
        <v>1</v>
      </c>
      <c r="I49" s="39">
        <v>1</v>
      </c>
      <c r="J49" s="39">
        <v>0</v>
      </c>
    </row>
    <row r="50" spans="2:10" ht="25.5" customHeight="1">
      <c r="B50" s="123" t="s">
        <v>68</v>
      </c>
      <c r="C50" s="16" t="s">
        <v>69</v>
      </c>
      <c r="D50" s="9" t="s">
        <v>168</v>
      </c>
      <c r="E50" s="10">
        <v>24</v>
      </c>
      <c r="F50" s="55">
        <v>2</v>
      </c>
      <c r="G50" s="56">
        <v>1</v>
      </c>
      <c r="H50" s="56">
        <v>1</v>
      </c>
      <c r="I50" s="56">
        <v>1</v>
      </c>
      <c r="J50" s="56">
        <v>0</v>
      </c>
    </row>
    <row r="51" spans="2:10" ht="41.25">
      <c r="B51" s="123"/>
      <c r="C51" s="16" t="s">
        <v>70</v>
      </c>
      <c r="D51" s="13" t="s">
        <v>168</v>
      </c>
      <c r="E51" s="14">
        <v>29</v>
      </c>
      <c r="F51" s="55"/>
      <c r="G51" s="56"/>
      <c r="H51" s="56"/>
      <c r="I51" s="56"/>
      <c r="J51" s="56"/>
    </row>
    <row r="52" spans="2:12" ht="51">
      <c r="B52" s="15" t="s">
        <v>71</v>
      </c>
      <c r="C52" s="23" t="s">
        <v>72</v>
      </c>
      <c r="D52" s="9" t="s">
        <v>169</v>
      </c>
      <c r="E52" s="25">
        <v>102</v>
      </c>
      <c r="F52" s="57">
        <v>3</v>
      </c>
      <c r="G52" s="58">
        <v>1</v>
      </c>
      <c r="H52" s="58">
        <v>1</v>
      </c>
      <c r="I52" s="58">
        <v>1</v>
      </c>
      <c r="J52" s="58">
        <v>1</v>
      </c>
      <c r="K52" s="59"/>
      <c r="L52" s="60"/>
    </row>
    <row r="53" spans="2:12" ht="76.5">
      <c r="B53" s="54" t="s">
        <v>173</v>
      </c>
      <c r="C53" s="44" t="s">
        <v>73</v>
      </c>
      <c r="D53" s="33" t="s">
        <v>14</v>
      </c>
      <c r="E53" s="45">
        <v>32</v>
      </c>
      <c r="F53" s="55">
        <v>2</v>
      </c>
      <c r="G53" s="46">
        <v>0</v>
      </c>
      <c r="H53" s="46">
        <v>0</v>
      </c>
      <c r="I53" s="46">
        <v>1</v>
      </c>
      <c r="J53" s="61">
        <v>0</v>
      </c>
      <c r="K53" s="59"/>
      <c r="L53" s="62"/>
    </row>
    <row r="54" spans="2:10" ht="18">
      <c r="B54" s="10"/>
      <c r="C54" s="10"/>
      <c r="D54" s="35" t="s">
        <v>49</v>
      </c>
      <c r="E54" s="10">
        <f>SUM(E49:E53)</f>
        <v>220</v>
      </c>
      <c r="F54" s="63">
        <f>SUM(F49:F53)</f>
        <v>9</v>
      </c>
      <c r="G54" s="51">
        <f>SUM(G49:G53)</f>
        <v>3</v>
      </c>
      <c r="H54" s="51">
        <f>SUM(H49:H53)</f>
        <v>3</v>
      </c>
      <c r="I54" s="51">
        <f>SUM(I49:I53)</f>
        <v>4</v>
      </c>
      <c r="J54" s="51">
        <f>SUM(J49:J53)</f>
        <v>1</v>
      </c>
    </row>
    <row r="56" ht="15.75">
      <c r="B56" s="1" t="s">
        <v>74</v>
      </c>
    </row>
    <row r="57" spans="2:10" ht="63.75" customHeight="1">
      <c r="B57" s="3" t="s">
        <v>51</v>
      </c>
      <c r="C57" s="3" t="s">
        <v>52</v>
      </c>
      <c r="D57" s="3" t="s">
        <v>4</v>
      </c>
      <c r="E57" s="4" t="s">
        <v>5</v>
      </c>
      <c r="F57" s="4" t="s">
        <v>6</v>
      </c>
      <c r="G57" s="120" t="s">
        <v>7</v>
      </c>
      <c r="H57" s="120"/>
      <c r="I57" s="120"/>
      <c r="J57" s="120"/>
    </row>
    <row r="58" spans="2:10" ht="22.5">
      <c r="B58" s="3"/>
      <c r="C58" s="3"/>
      <c r="D58" s="3"/>
      <c r="E58" s="4"/>
      <c r="F58" s="4"/>
      <c r="G58" s="5" t="s">
        <v>8</v>
      </c>
      <c r="H58" s="6" t="s">
        <v>9</v>
      </c>
      <c r="I58" s="5" t="s">
        <v>10</v>
      </c>
      <c r="J58" s="3" t="s">
        <v>11</v>
      </c>
    </row>
    <row r="59" spans="2:10" ht="30" customHeight="1">
      <c r="B59" s="121" t="s">
        <v>75</v>
      </c>
      <c r="C59" s="8" t="s">
        <v>76</v>
      </c>
      <c r="D59" s="9" t="s">
        <v>168</v>
      </c>
      <c r="E59" s="10">
        <v>26</v>
      </c>
      <c r="F59" s="122">
        <v>2</v>
      </c>
      <c r="G59" s="122">
        <v>1</v>
      </c>
      <c r="H59" s="122">
        <v>1</v>
      </c>
      <c r="I59" s="122">
        <v>1</v>
      </c>
      <c r="J59" s="122">
        <v>1</v>
      </c>
    </row>
    <row r="60" spans="2:12" ht="51" customHeight="1">
      <c r="B60" s="121"/>
      <c r="C60" s="12" t="s">
        <v>77</v>
      </c>
      <c r="D60" s="13" t="s">
        <v>14</v>
      </c>
      <c r="E60" s="14">
        <v>26</v>
      </c>
      <c r="F60" s="122"/>
      <c r="G60" s="122"/>
      <c r="H60" s="122"/>
      <c r="I60" s="122"/>
      <c r="J60" s="122"/>
      <c r="L60" s="64"/>
    </row>
    <row r="61" spans="2:10" ht="36.75" customHeight="1">
      <c r="B61" s="133" t="s">
        <v>78</v>
      </c>
      <c r="C61" s="16" t="s">
        <v>79</v>
      </c>
      <c r="D61" s="17" t="s">
        <v>14</v>
      </c>
      <c r="E61" s="18">
        <v>34</v>
      </c>
      <c r="F61" s="134">
        <v>2</v>
      </c>
      <c r="G61" s="134"/>
      <c r="H61" s="134"/>
      <c r="I61" s="134"/>
      <c r="J61" s="134"/>
    </row>
    <row r="62" spans="2:11" ht="46.5" customHeight="1">
      <c r="B62" s="133"/>
      <c r="C62" s="32" t="s">
        <v>80</v>
      </c>
      <c r="D62" s="33" t="s">
        <v>14</v>
      </c>
      <c r="E62" s="65">
        <v>26</v>
      </c>
      <c r="F62" s="134"/>
      <c r="G62" s="134"/>
      <c r="H62" s="134"/>
      <c r="I62" s="134"/>
      <c r="J62" s="134"/>
      <c r="K62" s="31"/>
    </row>
    <row r="63" spans="2:10" ht="15.75">
      <c r="B63" s="10"/>
      <c r="C63" s="10"/>
      <c r="D63" s="35" t="s">
        <v>49</v>
      </c>
      <c r="E63" s="10">
        <f>SUM(E59:E62)</f>
        <v>112</v>
      </c>
      <c r="F63" s="36">
        <v>4</v>
      </c>
      <c r="G63" s="36">
        <v>1</v>
      </c>
      <c r="H63" s="36">
        <v>1</v>
      </c>
      <c r="I63" s="36">
        <v>1</v>
      </c>
      <c r="J63" s="36">
        <v>1</v>
      </c>
    </row>
    <row r="64" spans="4:10" ht="15.75">
      <c r="D64" s="66"/>
      <c r="F64" s="1"/>
      <c r="G64" s="1"/>
      <c r="H64" s="1"/>
      <c r="I64" s="1"/>
      <c r="J64" s="1"/>
    </row>
    <row r="65" ht="15.75">
      <c r="B65" s="1" t="s">
        <v>81</v>
      </c>
    </row>
    <row r="66" spans="2:10" ht="63.75" customHeight="1">
      <c r="B66" s="3" t="s">
        <v>51</v>
      </c>
      <c r="C66" s="3" t="s">
        <v>52</v>
      </c>
      <c r="D66" s="3" t="s">
        <v>4</v>
      </c>
      <c r="E66" s="4" t="s">
        <v>5</v>
      </c>
      <c r="F66" s="4" t="s">
        <v>6</v>
      </c>
      <c r="G66" s="120" t="s">
        <v>7</v>
      </c>
      <c r="H66" s="120"/>
      <c r="I66" s="120"/>
      <c r="J66" s="120"/>
    </row>
    <row r="67" spans="2:10" ht="22.5">
      <c r="B67" s="3"/>
      <c r="C67" s="3"/>
      <c r="D67" s="3"/>
      <c r="E67" s="4"/>
      <c r="F67" s="4"/>
      <c r="G67" s="5" t="s">
        <v>8</v>
      </c>
      <c r="H67" s="6" t="s">
        <v>9</v>
      </c>
      <c r="I67" s="5" t="s">
        <v>10</v>
      </c>
      <c r="J67" s="3" t="s">
        <v>11</v>
      </c>
    </row>
    <row r="68" spans="2:13" ht="51">
      <c r="B68" s="67" t="s">
        <v>82</v>
      </c>
      <c r="C68" s="8" t="s">
        <v>83</v>
      </c>
      <c r="D68" s="9" t="s">
        <v>169</v>
      </c>
      <c r="E68" s="10">
        <v>186</v>
      </c>
      <c r="F68" s="11">
        <v>4</v>
      </c>
      <c r="G68" s="68">
        <v>2</v>
      </c>
      <c r="H68" s="68">
        <v>1</v>
      </c>
      <c r="I68" s="68">
        <v>2</v>
      </c>
      <c r="J68" s="68">
        <v>1</v>
      </c>
      <c r="K68" s="48"/>
      <c r="L68" s="60"/>
      <c r="M68" s="69"/>
    </row>
    <row r="69" spans="2:10" ht="25.5" customHeight="1">
      <c r="B69" s="135" t="s">
        <v>84</v>
      </c>
      <c r="C69" s="16" t="s">
        <v>85</v>
      </c>
      <c r="D69" s="9" t="s">
        <v>169</v>
      </c>
      <c r="E69" s="18">
        <v>186</v>
      </c>
      <c r="F69" s="131">
        <v>4</v>
      </c>
      <c r="G69" s="132">
        <v>1</v>
      </c>
      <c r="H69" s="132">
        <v>1</v>
      </c>
      <c r="I69" s="132">
        <v>2</v>
      </c>
      <c r="J69" s="132">
        <v>1</v>
      </c>
    </row>
    <row r="70" spans="2:10" ht="41.25">
      <c r="B70" s="135"/>
      <c r="C70" s="16" t="s">
        <v>86</v>
      </c>
      <c r="D70" s="70" t="s">
        <v>168</v>
      </c>
      <c r="E70" s="10">
        <v>68</v>
      </c>
      <c r="F70" s="131"/>
      <c r="G70" s="132"/>
      <c r="H70" s="132"/>
      <c r="I70" s="132"/>
      <c r="J70" s="132"/>
    </row>
    <row r="71" spans="2:10" ht="41.25">
      <c r="B71" s="71" t="s">
        <v>87</v>
      </c>
      <c r="C71" s="16" t="s">
        <v>88</v>
      </c>
      <c r="D71" s="9" t="s">
        <v>169</v>
      </c>
      <c r="E71" s="10">
        <v>77</v>
      </c>
      <c r="F71" s="72">
        <v>2</v>
      </c>
      <c r="G71" s="56">
        <v>1</v>
      </c>
      <c r="H71" s="56">
        <v>1</v>
      </c>
      <c r="I71" s="56">
        <v>1</v>
      </c>
      <c r="J71" s="56"/>
    </row>
    <row r="72" spans="2:11" ht="28.5" customHeight="1">
      <c r="B72" s="136" t="s">
        <v>89</v>
      </c>
      <c r="C72" s="16" t="s">
        <v>90</v>
      </c>
      <c r="D72" s="9" t="s">
        <v>169</v>
      </c>
      <c r="E72" s="22">
        <v>60</v>
      </c>
      <c r="F72" s="122">
        <v>2</v>
      </c>
      <c r="G72" s="137">
        <v>1</v>
      </c>
      <c r="H72" s="137">
        <v>1</v>
      </c>
      <c r="I72" s="137">
        <v>2</v>
      </c>
      <c r="J72" s="137">
        <v>1</v>
      </c>
      <c r="K72" s="48"/>
    </row>
    <row r="73" spans="2:10" ht="41.25">
      <c r="B73" s="136"/>
      <c r="C73" s="23" t="s">
        <v>91</v>
      </c>
      <c r="D73" s="13" t="s">
        <v>169</v>
      </c>
      <c r="E73" s="14">
        <v>63</v>
      </c>
      <c r="F73" s="122"/>
      <c r="G73" s="137"/>
      <c r="H73" s="137"/>
      <c r="I73" s="137"/>
      <c r="J73" s="137"/>
    </row>
    <row r="74" spans="2:12" ht="30" customHeight="1">
      <c r="B74" s="129" t="s">
        <v>92</v>
      </c>
      <c r="C74" s="23" t="s">
        <v>93</v>
      </c>
      <c r="D74" s="17" t="s">
        <v>168</v>
      </c>
      <c r="E74" s="47">
        <v>38</v>
      </c>
      <c r="F74" s="134">
        <v>3</v>
      </c>
      <c r="G74" s="138">
        <v>1</v>
      </c>
      <c r="H74" s="138">
        <v>1</v>
      </c>
      <c r="I74" s="138">
        <v>1</v>
      </c>
      <c r="J74" s="138">
        <v>1</v>
      </c>
      <c r="L74" s="64"/>
    </row>
    <row r="75" spans="2:10" ht="28.5">
      <c r="B75" s="129"/>
      <c r="C75" s="32" t="s">
        <v>94</v>
      </c>
      <c r="D75" s="70" t="s">
        <v>168</v>
      </c>
      <c r="E75" s="65">
        <v>25</v>
      </c>
      <c r="F75" s="134"/>
      <c r="G75" s="138"/>
      <c r="H75" s="138"/>
      <c r="I75" s="138"/>
      <c r="J75" s="138"/>
    </row>
    <row r="76" spans="2:12" ht="18">
      <c r="B76" s="10"/>
      <c r="C76" s="10"/>
      <c r="D76" s="73" t="s">
        <v>49</v>
      </c>
      <c r="E76" s="10">
        <f aca="true" t="shared" si="1" ref="E76:J76">SUM(E68:E75)</f>
        <v>703</v>
      </c>
      <c r="F76" s="74">
        <f>SUM(F68:F75)</f>
        <v>15</v>
      </c>
      <c r="G76" s="74">
        <f>SUM(G68:G75)</f>
        <v>6</v>
      </c>
      <c r="H76" s="74">
        <f>SUM(H68:H75)</f>
        <v>5</v>
      </c>
      <c r="I76" s="74">
        <f>SUM(I68:I75)</f>
        <v>8</v>
      </c>
      <c r="J76" s="74">
        <f>SUM(J68:J75)</f>
        <v>4</v>
      </c>
      <c r="L76" s="64"/>
    </row>
    <row r="78" ht="15.75">
      <c r="B78" s="1" t="s">
        <v>95</v>
      </c>
    </row>
    <row r="79" spans="2:10" ht="63.75" customHeight="1">
      <c r="B79" s="3" t="s">
        <v>51</v>
      </c>
      <c r="C79" s="3" t="s">
        <v>52</v>
      </c>
      <c r="D79" s="3" t="s">
        <v>4</v>
      </c>
      <c r="E79" s="4" t="s">
        <v>5</v>
      </c>
      <c r="F79" s="4" t="s">
        <v>6</v>
      </c>
      <c r="G79" s="120" t="s">
        <v>7</v>
      </c>
      <c r="H79" s="120"/>
      <c r="I79" s="120"/>
      <c r="J79" s="120"/>
    </row>
    <row r="80" spans="2:10" ht="22.5">
      <c r="B80" s="3"/>
      <c r="C80" s="3"/>
      <c r="D80" s="3"/>
      <c r="E80" s="4"/>
      <c r="F80" s="4"/>
      <c r="G80" s="5" t="s">
        <v>8</v>
      </c>
      <c r="H80" s="6" t="s">
        <v>9</v>
      </c>
      <c r="I80" s="5" t="s">
        <v>10</v>
      </c>
      <c r="J80" s="3" t="s">
        <v>11</v>
      </c>
    </row>
    <row r="81" spans="2:10" ht="23.25">
      <c r="B81" s="75" t="s">
        <v>96</v>
      </c>
      <c r="C81" s="13" t="s">
        <v>97</v>
      </c>
      <c r="D81" s="13" t="s">
        <v>169</v>
      </c>
      <c r="E81" s="14">
        <v>46</v>
      </c>
      <c r="F81" s="11">
        <v>2</v>
      </c>
      <c r="G81" s="11">
        <v>1</v>
      </c>
      <c r="H81" s="11">
        <v>1</v>
      </c>
      <c r="I81" s="11">
        <v>1</v>
      </c>
      <c r="J81" s="11">
        <v>0</v>
      </c>
    </row>
    <row r="82" spans="2:10" ht="24" customHeight="1">
      <c r="B82" s="139" t="s">
        <v>98</v>
      </c>
      <c r="C82" s="13" t="s">
        <v>99</v>
      </c>
      <c r="D82" s="21" t="s">
        <v>170</v>
      </c>
      <c r="E82" s="22">
        <v>10</v>
      </c>
      <c r="F82" s="55">
        <v>1</v>
      </c>
      <c r="G82" s="55">
        <v>1</v>
      </c>
      <c r="H82" s="55">
        <v>1</v>
      </c>
      <c r="I82" s="55">
        <v>1</v>
      </c>
      <c r="J82" s="55">
        <v>0</v>
      </c>
    </row>
    <row r="83" spans="2:10" ht="23.25">
      <c r="B83" s="139"/>
      <c r="C83" s="13" t="s">
        <v>100</v>
      </c>
      <c r="D83" s="13" t="s">
        <v>169</v>
      </c>
      <c r="E83" s="14">
        <v>10</v>
      </c>
      <c r="F83" s="76"/>
      <c r="G83" s="76"/>
      <c r="H83" s="76"/>
      <c r="I83" s="76"/>
      <c r="J83" s="76"/>
    </row>
    <row r="84" spans="2:10" ht="25.5" customHeight="1">
      <c r="B84" s="139" t="s">
        <v>101</v>
      </c>
      <c r="C84" s="13" t="s">
        <v>102</v>
      </c>
      <c r="D84" s="13" t="s">
        <v>169</v>
      </c>
      <c r="E84" s="18">
        <v>6</v>
      </c>
      <c r="F84" s="55">
        <v>1</v>
      </c>
      <c r="G84" s="55"/>
      <c r="H84" s="55"/>
      <c r="I84" s="55"/>
      <c r="J84" s="55"/>
    </row>
    <row r="85" spans="2:10" ht="23.25">
      <c r="B85" s="139"/>
      <c r="C85" s="13" t="s">
        <v>103</v>
      </c>
      <c r="D85" s="13" t="s">
        <v>169</v>
      </c>
      <c r="E85" s="77">
        <v>11</v>
      </c>
      <c r="F85" s="76"/>
      <c r="G85" s="76"/>
      <c r="H85" s="76"/>
      <c r="I85" s="76"/>
      <c r="J85" s="76"/>
    </row>
    <row r="86" spans="2:10" ht="23.25">
      <c r="B86" s="78" t="s">
        <v>104</v>
      </c>
      <c r="C86" s="24" t="s">
        <v>105</v>
      </c>
      <c r="D86" s="24" t="s">
        <v>169</v>
      </c>
      <c r="E86" s="25">
        <v>12</v>
      </c>
      <c r="F86" s="57">
        <v>1</v>
      </c>
      <c r="G86" s="57"/>
      <c r="H86" s="57"/>
      <c r="I86" s="57"/>
      <c r="J86" s="57"/>
    </row>
    <row r="87" spans="2:10" ht="23.25">
      <c r="B87" s="78" t="s">
        <v>106</v>
      </c>
      <c r="C87" s="24" t="s">
        <v>107</v>
      </c>
      <c r="D87" s="24" t="s">
        <v>169</v>
      </c>
      <c r="E87" s="77">
        <v>8</v>
      </c>
      <c r="F87" s="55">
        <v>1</v>
      </c>
      <c r="G87" s="55"/>
      <c r="H87" s="55"/>
      <c r="I87" s="55"/>
      <c r="J87" s="55"/>
    </row>
    <row r="88" spans="2:13" ht="22.5">
      <c r="B88" s="79" t="s">
        <v>108</v>
      </c>
      <c r="C88" s="24"/>
      <c r="D88" s="24"/>
      <c r="E88" s="80"/>
      <c r="F88" s="29"/>
      <c r="G88" s="29">
        <v>1</v>
      </c>
      <c r="H88" s="29">
        <v>1</v>
      </c>
      <c r="I88" s="29">
        <v>1</v>
      </c>
      <c r="J88" s="29">
        <v>1</v>
      </c>
      <c r="L88" s="81"/>
      <c r="M88" s="82"/>
    </row>
    <row r="89" spans="2:10" ht="24.75" customHeight="1">
      <c r="B89" s="140" t="s">
        <v>109</v>
      </c>
      <c r="C89" s="24" t="s">
        <v>110</v>
      </c>
      <c r="D89" s="24" t="s">
        <v>169</v>
      </c>
      <c r="E89" s="10">
        <v>9</v>
      </c>
      <c r="F89" s="84">
        <v>2</v>
      </c>
      <c r="G89" s="85"/>
      <c r="H89" s="85"/>
      <c r="I89" s="85"/>
      <c r="J89" s="86"/>
    </row>
    <row r="90" spans="2:10" ht="22.5">
      <c r="B90" s="140"/>
      <c r="C90" s="24" t="s">
        <v>111</v>
      </c>
      <c r="D90" s="24" t="s">
        <v>169</v>
      </c>
      <c r="E90" s="10">
        <v>10</v>
      </c>
      <c r="F90" s="87"/>
      <c r="G90" s="88"/>
      <c r="H90" s="88"/>
      <c r="I90" s="88"/>
      <c r="J90" s="89"/>
    </row>
    <row r="91" spans="2:10" ht="30" customHeight="1">
      <c r="B91" s="140" t="s">
        <v>112</v>
      </c>
      <c r="C91" s="24" t="s">
        <v>113</v>
      </c>
      <c r="D91" s="24" t="s">
        <v>169</v>
      </c>
      <c r="E91" s="10">
        <v>13</v>
      </c>
      <c r="F91" s="84"/>
      <c r="G91" s="85"/>
      <c r="H91" s="85"/>
      <c r="I91" s="85"/>
      <c r="J91" s="86"/>
    </row>
    <row r="92" spans="2:10" ht="22.5">
      <c r="B92" s="140"/>
      <c r="C92" s="24" t="s">
        <v>114</v>
      </c>
      <c r="D92" s="24" t="s">
        <v>169</v>
      </c>
      <c r="E92" s="10">
        <v>14</v>
      </c>
      <c r="F92" s="87">
        <v>1</v>
      </c>
      <c r="G92" s="88">
        <v>1</v>
      </c>
      <c r="H92" s="88">
        <v>1</v>
      </c>
      <c r="I92" s="88">
        <v>1</v>
      </c>
      <c r="J92" s="89">
        <v>0</v>
      </c>
    </row>
    <row r="93" spans="2:10" ht="27" customHeight="1">
      <c r="B93" s="140" t="s">
        <v>115</v>
      </c>
      <c r="C93" s="24" t="s">
        <v>116</v>
      </c>
      <c r="D93" s="24" t="s">
        <v>169</v>
      </c>
      <c r="E93" s="10">
        <v>13</v>
      </c>
      <c r="F93" s="84"/>
      <c r="G93" s="85"/>
      <c r="H93" s="85"/>
      <c r="I93" s="85"/>
      <c r="J93" s="86"/>
    </row>
    <row r="94" spans="2:10" ht="22.5">
      <c r="B94" s="140"/>
      <c r="C94" s="24" t="s">
        <v>117</v>
      </c>
      <c r="D94" s="21" t="s">
        <v>170</v>
      </c>
      <c r="E94" s="10">
        <v>19</v>
      </c>
      <c r="F94" s="87">
        <v>1</v>
      </c>
      <c r="G94" s="88"/>
      <c r="H94" s="88">
        <v>1</v>
      </c>
      <c r="I94" s="88">
        <v>1</v>
      </c>
      <c r="J94" s="89"/>
    </row>
    <row r="95" spans="2:10" ht="26.25" customHeight="1">
      <c r="B95" s="140" t="s">
        <v>118</v>
      </c>
      <c r="C95" s="24" t="s">
        <v>119</v>
      </c>
      <c r="D95" s="21" t="s">
        <v>170</v>
      </c>
      <c r="E95" s="10">
        <v>21</v>
      </c>
      <c r="F95" s="84">
        <v>1</v>
      </c>
      <c r="G95" s="85">
        <v>1</v>
      </c>
      <c r="H95" s="85">
        <v>1</v>
      </c>
      <c r="I95" s="85">
        <v>1</v>
      </c>
      <c r="J95" s="86">
        <v>0</v>
      </c>
    </row>
    <row r="96" spans="2:10" ht="22.5">
      <c r="B96" s="140"/>
      <c r="C96" s="24" t="s">
        <v>120</v>
      </c>
      <c r="D96" s="21" t="s">
        <v>170</v>
      </c>
      <c r="E96" s="10">
        <v>39</v>
      </c>
      <c r="F96" s="87"/>
      <c r="G96" s="88"/>
      <c r="H96" s="88"/>
      <c r="I96" s="88"/>
      <c r="J96" s="89"/>
    </row>
    <row r="97" spans="2:10" ht="27.75" customHeight="1">
      <c r="B97" s="140" t="s">
        <v>121</v>
      </c>
      <c r="C97" s="24" t="s">
        <v>122</v>
      </c>
      <c r="D97" s="21" t="s">
        <v>170</v>
      </c>
      <c r="E97" s="10"/>
      <c r="F97" s="84"/>
      <c r="G97" s="85"/>
      <c r="H97" s="85"/>
      <c r="I97" s="85"/>
      <c r="J97" s="86"/>
    </row>
    <row r="98" spans="2:10" ht="33" customHeight="1">
      <c r="B98" s="140"/>
      <c r="C98" s="24" t="s">
        <v>123</v>
      </c>
      <c r="D98" s="24" t="s">
        <v>169</v>
      </c>
      <c r="E98" s="10">
        <v>14</v>
      </c>
      <c r="F98" s="87">
        <v>1</v>
      </c>
      <c r="G98" s="88"/>
      <c r="H98" s="88"/>
      <c r="I98" s="88"/>
      <c r="J98" s="89"/>
    </row>
    <row r="99" spans="2:10" ht="48" customHeight="1">
      <c r="B99" s="141" t="s">
        <v>124</v>
      </c>
      <c r="C99" s="24" t="s">
        <v>125</v>
      </c>
      <c r="D99" s="24" t="s">
        <v>169</v>
      </c>
      <c r="E99" s="10">
        <v>8</v>
      </c>
      <c r="F99" s="84"/>
      <c r="G99" s="85"/>
      <c r="H99" s="85"/>
      <c r="I99" s="85"/>
      <c r="J99" s="86"/>
    </row>
    <row r="100" spans="2:10" ht="22.5">
      <c r="B100" s="141"/>
      <c r="C100" s="90" t="s">
        <v>126</v>
      </c>
      <c r="D100" s="90" t="s">
        <v>169</v>
      </c>
      <c r="E100" s="65">
        <v>11</v>
      </c>
      <c r="F100" s="91">
        <v>2</v>
      </c>
      <c r="G100" s="92">
        <v>1</v>
      </c>
      <c r="H100" s="92">
        <v>1</v>
      </c>
      <c r="I100" s="92">
        <v>1</v>
      </c>
      <c r="J100" s="93">
        <v>0</v>
      </c>
    </row>
    <row r="101" spans="2:10" ht="18">
      <c r="B101" s="83"/>
      <c r="C101" s="9"/>
      <c r="D101" s="5" t="s">
        <v>64</v>
      </c>
      <c r="E101" s="10">
        <f aca="true" t="shared" si="2" ref="E101:J101">SUM(E81:E100)</f>
        <v>274</v>
      </c>
      <c r="F101" s="94">
        <f>SUM(F81:F100)</f>
        <v>14</v>
      </c>
      <c r="G101" s="94">
        <f>SUM(G81:G100)</f>
        <v>6</v>
      </c>
      <c r="H101" s="94">
        <f>SUM(H81:H100)</f>
        <v>7</v>
      </c>
      <c r="I101" s="94">
        <f>SUM(I81:I100)</f>
        <v>7</v>
      </c>
      <c r="J101" s="94">
        <f>SUM(J81:J100)</f>
        <v>1</v>
      </c>
    </row>
    <row r="102" spans="2:10" ht="18">
      <c r="B102" s="95"/>
      <c r="C102" s="52"/>
      <c r="D102" s="96"/>
      <c r="E102" s="59"/>
      <c r="F102" s="92"/>
      <c r="G102" s="92"/>
      <c r="H102" s="92"/>
      <c r="I102" s="92"/>
      <c r="J102" s="92"/>
    </row>
    <row r="103" ht="15.75">
      <c r="B103" s="1" t="s">
        <v>127</v>
      </c>
    </row>
    <row r="104" spans="2:10" ht="66" customHeight="1">
      <c r="B104" s="3" t="s">
        <v>51</v>
      </c>
      <c r="C104" s="3" t="s">
        <v>52</v>
      </c>
      <c r="D104" s="3" t="s">
        <v>4</v>
      </c>
      <c r="E104" s="4" t="s">
        <v>5</v>
      </c>
      <c r="F104" s="4" t="s">
        <v>6</v>
      </c>
      <c r="G104" s="120" t="s">
        <v>7</v>
      </c>
      <c r="H104" s="120"/>
      <c r="I104" s="120"/>
      <c r="J104" s="120"/>
    </row>
    <row r="105" spans="2:10" ht="22.5">
      <c r="B105" s="3"/>
      <c r="C105" s="3"/>
      <c r="D105" s="3"/>
      <c r="E105" s="4"/>
      <c r="F105" s="97"/>
      <c r="G105" s="98" t="s">
        <v>8</v>
      </c>
      <c r="H105" s="99" t="s">
        <v>9</v>
      </c>
      <c r="I105" s="98" t="s">
        <v>10</v>
      </c>
      <c r="J105" s="100" t="s">
        <v>11</v>
      </c>
    </row>
    <row r="106" spans="2:10" ht="33" customHeight="1">
      <c r="B106" s="121" t="s">
        <v>128</v>
      </c>
      <c r="C106" s="8" t="s">
        <v>129</v>
      </c>
      <c r="D106" s="9" t="s">
        <v>169</v>
      </c>
      <c r="E106" s="101">
        <v>62</v>
      </c>
      <c r="F106" s="72"/>
      <c r="G106" s="72"/>
      <c r="H106" s="72"/>
      <c r="I106" s="72"/>
      <c r="J106" s="72"/>
    </row>
    <row r="107" spans="2:10" ht="33" customHeight="1">
      <c r="B107" s="121"/>
      <c r="C107" s="8" t="s">
        <v>130</v>
      </c>
      <c r="D107" s="9" t="s">
        <v>169</v>
      </c>
      <c r="E107" s="101">
        <v>64</v>
      </c>
      <c r="F107" s="72"/>
      <c r="G107" s="72"/>
      <c r="H107" s="72"/>
      <c r="I107" s="72"/>
      <c r="J107" s="72"/>
    </row>
    <row r="108" spans="2:10" ht="23.25">
      <c r="B108" s="121"/>
      <c r="C108" s="8" t="s">
        <v>131</v>
      </c>
      <c r="D108" s="9" t="s">
        <v>169</v>
      </c>
      <c r="E108" s="22">
        <v>54</v>
      </c>
      <c r="F108" s="72"/>
      <c r="G108" s="72"/>
      <c r="H108" s="72"/>
      <c r="I108" s="72"/>
      <c r="J108" s="72"/>
    </row>
    <row r="109" spans="2:10" ht="23.25">
      <c r="B109" s="121"/>
      <c r="C109" s="8" t="s">
        <v>132</v>
      </c>
      <c r="D109" s="9" t="s">
        <v>169</v>
      </c>
      <c r="E109" s="22">
        <v>123</v>
      </c>
      <c r="F109" s="72"/>
      <c r="G109" s="72"/>
      <c r="H109" s="72"/>
      <c r="I109" s="72"/>
      <c r="J109" s="72"/>
    </row>
    <row r="110" spans="2:13" ht="23.25">
      <c r="B110" s="121"/>
      <c r="C110" s="12" t="s">
        <v>133</v>
      </c>
      <c r="D110" s="13" t="s">
        <v>169</v>
      </c>
      <c r="E110" s="77">
        <v>66</v>
      </c>
      <c r="F110" s="102">
        <v>6</v>
      </c>
      <c r="G110" s="102">
        <v>2</v>
      </c>
      <c r="H110" s="102">
        <v>1</v>
      </c>
      <c r="I110" s="102">
        <v>2</v>
      </c>
      <c r="J110" s="102">
        <v>1</v>
      </c>
      <c r="K110" s="103"/>
      <c r="L110" s="104"/>
      <c r="M110" s="26"/>
    </row>
    <row r="111" spans="2:10" ht="32.25" customHeight="1">
      <c r="B111" s="125" t="s">
        <v>134</v>
      </c>
      <c r="C111" s="20" t="s">
        <v>135</v>
      </c>
      <c r="D111" s="21" t="s">
        <v>169</v>
      </c>
      <c r="E111" s="22">
        <v>79</v>
      </c>
      <c r="F111" s="87"/>
      <c r="G111" s="105"/>
      <c r="H111" s="105"/>
      <c r="I111" s="87">
        <v>1</v>
      </c>
      <c r="J111" s="105"/>
    </row>
    <row r="112" spans="2:12" ht="31.5" customHeight="1">
      <c r="B112" s="125"/>
      <c r="C112" s="12" t="s">
        <v>136</v>
      </c>
      <c r="D112" s="13" t="s">
        <v>169</v>
      </c>
      <c r="E112" s="14">
        <v>79</v>
      </c>
      <c r="F112" s="102">
        <v>5</v>
      </c>
      <c r="G112" s="102">
        <v>2</v>
      </c>
      <c r="H112" s="102">
        <v>1</v>
      </c>
      <c r="I112" s="102">
        <v>2</v>
      </c>
      <c r="J112" s="102">
        <v>0</v>
      </c>
      <c r="L112" s="64"/>
    </row>
    <row r="113" spans="2:13" ht="36.75" customHeight="1">
      <c r="B113" s="142" t="s">
        <v>137</v>
      </c>
      <c r="C113" s="12" t="s">
        <v>138</v>
      </c>
      <c r="D113" s="21" t="s">
        <v>139</v>
      </c>
      <c r="E113" s="22">
        <v>67</v>
      </c>
      <c r="F113" s="87">
        <v>5</v>
      </c>
      <c r="G113" s="87">
        <v>2</v>
      </c>
      <c r="H113" s="87">
        <v>2</v>
      </c>
      <c r="I113" s="87">
        <v>2</v>
      </c>
      <c r="J113" s="87">
        <v>1</v>
      </c>
      <c r="L113" s="81"/>
      <c r="M113" s="26"/>
    </row>
    <row r="114" spans="2:10" ht="24.75" customHeight="1">
      <c r="B114" s="142"/>
      <c r="C114" s="12" t="s">
        <v>140</v>
      </c>
      <c r="D114" s="21" t="s">
        <v>139</v>
      </c>
      <c r="E114" s="22">
        <v>80</v>
      </c>
      <c r="F114" s="94"/>
      <c r="G114" s="94"/>
      <c r="H114" s="94"/>
      <c r="I114" s="94"/>
      <c r="J114" s="94"/>
    </row>
    <row r="115" spans="2:10" ht="27.75" customHeight="1">
      <c r="B115" s="142"/>
      <c r="C115" s="12" t="s">
        <v>141</v>
      </c>
      <c r="D115" s="13" t="s">
        <v>139</v>
      </c>
      <c r="E115" s="14">
        <v>99</v>
      </c>
      <c r="F115" s="102"/>
      <c r="G115" s="106"/>
      <c r="H115" s="106"/>
      <c r="I115" s="106"/>
      <c r="J115" s="106"/>
    </row>
    <row r="116" spans="2:13" ht="12.75" customHeight="1">
      <c r="B116" s="129" t="s">
        <v>142</v>
      </c>
      <c r="C116" s="23" t="s">
        <v>143</v>
      </c>
      <c r="D116" s="17" t="s">
        <v>139</v>
      </c>
      <c r="E116" s="18">
        <v>102</v>
      </c>
      <c r="F116" s="107">
        <v>4</v>
      </c>
      <c r="G116" s="107">
        <v>2</v>
      </c>
      <c r="H116" s="107">
        <v>2</v>
      </c>
      <c r="I116" s="107">
        <v>2</v>
      </c>
      <c r="J116" s="107">
        <v>0</v>
      </c>
      <c r="L116" s="81"/>
      <c r="M116" s="26"/>
    </row>
    <row r="117" spans="2:10" ht="35.25" customHeight="1">
      <c r="B117" s="129"/>
      <c r="C117" s="32" t="s">
        <v>144</v>
      </c>
      <c r="D117" s="70" t="s">
        <v>139</v>
      </c>
      <c r="E117" s="47">
        <v>70</v>
      </c>
      <c r="F117" s="84"/>
      <c r="G117" s="84"/>
      <c r="H117" s="84"/>
      <c r="I117" s="84"/>
      <c r="J117" s="84">
        <v>0</v>
      </c>
    </row>
    <row r="118" spans="2:10" ht="18">
      <c r="B118" s="10"/>
      <c r="C118" s="10"/>
      <c r="D118" s="73" t="s">
        <v>49</v>
      </c>
      <c r="E118" s="10">
        <f aca="true" t="shared" si="3" ref="E118:J118">SUM(E106:E117)</f>
        <v>945</v>
      </c>
      <c r="F118" s="74">
        <f>SUM(F106:F117)</f>
        <v>20</v>
      </c>
      <c r="G118" s="108">
        <f>SUM(G106:G117)</f>
        <v>8</v>
      </c>
      <c r="H118" s="108">
        <f>SUM(H106:H117)</f>
        <v>6</v>
      </c>
      <c r="I118" s="108">
        <f>SUM(I106:I117)</f>
        <v>9</v>
      </c>
      <c r="J118" s="108">
        <f>SUM(J106:J117)</f>
        <v>2</v>
      </c>
    </row>
    <row r="119" ht="33.75" customHeight="1">
      <c r="B119" s="1" t="s">
        <v>145</v>
      </c>
    </row>
    <row r="120" spans="2:10" ht="73.5" customHeight="1">
      <c r="B120" s="3" t="s">
        <v>51</v>
      </c>
      <c r="C120" s="3" t="s">
        <v>52</v>
      </c>
      <c r="D120" s="3" t="s">
        <v>4</v>
      </c>
      <c r="E120" s="4" t="s">
        <v>5</v>
      </c>
      <c r="F120" s="4" t="s">
        <v>6</v>
      </c>
      <c r="G120" s="120" t="s">
        <v>7</v>
      </c>
      <c r="H120" s="120"/>
      <c r="I120" s="120"/>
      <c r="J120" s="120"/>
    </row>
    <row r="121" spans="2:10" ht="40.5" customHeight="1">
      <c r="B121" s="3"/>
      <c r="C121" s="3"/>
      <c r="D121" s="3"/>
      <c r="E121" s="4"/>
      <c r="F121" s="4"/>
      <c r="G121" s="5" t="s">
        <v>8</v>
      </c>
      <c r="H121" s="6" t="s">
        <v>9</v>
      </c>
      <c r="I121" s="5" t="s">
        <v>10</v>
      </c>
      <c r="J121" s="3" t="s">
        <v>11</v>
      </c>
    </row>
    <row r="122" spans="2:10" ht="42.75" customHeight="1">
      <c r="B122" s="7" t="s">
        <v>146</v>
      </c>
      <c r="C122" s="12" t="s">
        <v>147</v>
      </c>
      <c r="D122" s="24" t="s">
        <v>169</v>
      </c>
      <c r="E122" s="14">
        <v>14</v>
      </c>
      <c r="F122" s="76">
        <v>1</v>
      </c>
      <c r="G122" s="76">
        <v>1</v>
      </c>
      <c r="H122" s="76">
        <v>1</v>
      </c>
      <c r="I122" s="76">
        <v>1</v>
      </c>
      <c r="J122" s="76">
        <v>0</v>
      </c>
    </row>
    <row r="123" ht="23.25" customHeight="1"/>
    <row r="125" ht="12.75">
      <c r="B125" s="109" t="s">
        <v>148</v>
      </c>
    </row>
    <row r="126" spans="2:10" ht="63.75" customHeight="1">
      <c r="B126" s="3" t="s">
        <v>51</v>
      </c>
      <c r="C126" s="3" t="s">
        <v>52</v>
      </c>
      <c r="D126" s="3" t="s">
        <v>4</v>
      </c>
      <c r="E126" s="4" t="s">
        <v>5</v>
      </c>
      <c r="F126" s="4" t="s">
        <v>6</v>
      </c>
      <c r="G126" s="120" t="s">
        <v>7</v>
      </c>
      <c r="H126" s="120"/>
      <c r="I126" s="120"/>
      <c r="J126" s="120"/>
    </row>
    <row r="127" spans="2:10" ht="22.5">
      <c r="B127" s="3"/>
      <c r="C127" s="3"/>
      <c r="D127" s="3"/>
      <c r="E127" s="4"/>
      <c r="F127" s="4"/>
      <c r="G127" s="5" t="s">
        <v>8</v>
      </c>
      <c r="H127" s="6" t="s">
        <v>9</v>
      </c>
      <c r="I127" s="5" t="s">
        <v>10</v>
      </c>
      <c r="J127" s="3" t="s">
        <v>11</v>
      </c>
    </row>
    <row r="128" spans="2:10" ht="39">
      <c r="B128" s="7" t="s">
        <v>149</v>
      </c>
      <c r="C128" s="12" t="s">
        <v>150</v>
      </c>
      <c r="D128" s="24" t="s">
        <v>151</v>
      </c>
      <c r="E128" s="14">
        <v>15</v>
      </c>
      <c r="F128" s="76">
        <v>1</v>
      </c>
      <c r="G128" s="76">
        <v>1</v>
      </c>
      <c r="H128" s="76">
        <v>1</v>
      </c>
      <c r="I128" s="76">
        <v>1</v>
      </c>
      <c r="J128" s="76">
        <v>0</v>
      </c>
    </row>
    <row r="130" ht="18">
      <c r="B130" s="110" t="s">
        <v>152</v>
      </c>
    </row>
    <row r="132" spans="2:10" ht="76.5" customHeight="1">
      <c r="B132" s="111" t="s">
        <v>153</v>
      </c>
      <c r="C132" s="112" t="s">
        <v>154</v>
      </c>
      <c r="D132" s="112" t="s">
        <v>155</v>
      </c>
      <c r="E132" s="112" t="s">
        <v>156</v>
      </c>
      <c r="F132" s="111" t="s">
        <v>157</v>
      </c>
      <c r="G132" s="143" t="s">
        <v>158</v>
      </c>
      <c r="H132" s="143"/>
      <c r="I132" s="143"/>
      <c r="J132" s="143"/>
    </row>
    <row r="133" spans="2:10" ht="57" customHeight="1">
      <c r="B133" s="111" t="s">
        <v>159</v>
      </c>
      <c r="C133" s="113">
        <v>15</v>
      </c>
      <c r="D133" s="73" t="s">
        <v>160</v>
      </c>
      <c r="E133" s="113">
        <v>23</v>
      </c>
      <c r="F133" s="111">
        <v>703</v>
      </c>
      <c r="G133" s="144" t="s">
        <v>171</v>
      </c>
      <c r="H133" s="144"/>
      <c r="I133" s="144"/>
      <c r="J133" s="144"/>
    </row>
    <row r="134" spans="2:10" ht="60" customHeight="1">
      <c r="B134" s="112" t="s">
        <v>161</v>
      </c>
      <c r="C134" s="114">
        <v>9</v>
      </c>
      <c r="D134" s="73" t="s">
        <v>160</v>
      </c>
      <c r="E134" s="114">
        <v>11</v>
      </c>
      <c r="F134" s="115">
        <v>220</v>
      </c>
      <c r="G134" s="144" t="s">
        <v>171</v>
      </c>
      <c r="H134" s="144"/>
      <c r="I134" s="144"/>
      <c r="J134" s="144"/>
    </row>
    <row r="135" spans="2:10" ht="59.25" customHeight="1">
      <c r="B135" s="112" t="s">
        <v>162</v>
      </c>
      <c r="C135" s="113">
        <v>7</v>
      </c>
      <c r="D135" s="73" t="s">
        <v>160</v>
      </c>
      <c r="E135" s="113">
        <v>9</v>
      </c>
      <c r="F135" s="111">
        <v>180</v>
      </c>
      <c r="G135" s="144" t="s">
        <v>171</v>
      </c>
      <c r="H135" s="144"/>
      <c r="I135" s="144"/>
      <c r="J135" s="144"/>
    </row>
    <row r="136" spans="2:10" ht="62.25" customHeight="1">
      <c r="B136" s="112" t="s">
        <v>163</v>
      </c>
      <c r="C136" s="113">
        <v>4</v>
      </c>
      <c r="D136" s="73" t="s">
        <v>160</v>
      </c>
      <c r="E136" s="113">
        <v>4</v>
      </c>
      <c r="F136" s="111">
        <v>112</v>
      </c>
      <c r="G136" s="144" t="s">
        <v>171</v>
      </c>
      <c r="H136" s="144"/>
      <c r="I136" s="144"/>
      <c r="J136" s="144"/>
    </row>
    <row r="137" spans="2:10" ht="56.25" customHeight="1">
      <c r="B137" s="112" t="s">
        <v>164</v>
      </c>
      <c r="C137" s="113">
        <v>20</v>
      </c>
      <c r="D137" s="73" t="s">
        <v>160</v>
      </c>
      <c r="E137" s="113">
        <v>28</v>
      </c>
      <c r="F137" s="111">
        <v>586</v>
      </c>
      <c r="G137" s="144" t="s">
        <v>171</v>
      </c>
      <c r="H137" s="144"/>
      <c r="I137" s="144"/>
      <c r="J137" s="144"/>
    </row>
    <row r="138" spans="2:10" ht="59.25" customHeight="1">
      <c r="B138" s="112" t="s">
        <v>127</v>
      </c>
      <c r="C138" s="113">
        <v>20</v>
      </c>
      <c r="D138" s="73" t="s">
        <v>160</v>
      </c>
      <c r="E138" s="113">
        <v>25</v>
      </c>
      <c r="F138" s="111">
        <v>945</v>
      </c>
      <c r="G138" s="144" t="s">
        <v>171</v>
      </c>
      <c r="H138" s="144"/>
      <c r="I138" s="144"/>
      <c r="J138" s="144"/>
    </row>
    <row r="139" spans="2:10" ht="55.5" customHeight="1">
      <c r="B139" s="112" t="s">
        <v>165</v>
      </c>
      <c r="C139" s="113">
        <v>14</v>
      </c>
      <c r="D139" s="73" t="s">
        <v>160</v>
      </c>
      <c r="E139" s="113">
        <v>21</v>
      </c>
      <c r="F139" s="111">
        <v>274</v>
      </c>
      <c r="G139" s="144" t="s">
        <v>171</v>
      </c>
      <c r="H139" s="144"/>
      <c r="I139" s="144"/>
      <c r="J139" s="144"/>
    </row>
    <row r="140" spans="2:10" ht="54.75" customHeight="1">
      <c r="B140" s="112" t="s">
        <v>166</v>
      </c>
      <c r="C140" s="113">
        <v>1</v>
      </c>
      <c r="D140" s="73" t="s">
        <v>160</v>
      </c>
      <c r="E140" s="113">
        <v>3</v>
      </c>
      <c r="F140" s="111">
        <v>14</v>
      </c>
      <c r="G140" s="144" t="s">
        <v>171</v>
      </c>
      <c r="H140" s="144"/>
      <c r="I140" s="144"/>
      <c r="J140" s="144"/>
    </row>
    <row r="141" spans="2:10" ht="47.25" customHeight="1">
      <c r="B141" s="112" t="s">
        <v>167</v>
      </c>
      <c r="C141" s="113">
        <v>1</v>
      </c>
      <c r="D141" s="73" t="s">
        <v>160</v>
      </c>
      <c r="E141" s="113">
        <v>3</v>
      </c>
      <c r="F141" s="111">
        <v>15</v>
      </c>
      <c r="G141" s="144" t="s">
        <v>171</v>
      </c>
      <c r="H141" s="144"/>
      <c r="I141" s="144"/>
      <c r="J141" s="144"/>
    </row>
    <row r="142" spans="2:10" ht="29.25" customHeight="1">
      <c r="B142" s="116" t="s">
        <v>64</v>
      </c>
      <c r="C142" s="117">
        <f>SUM(C133:C141)</f>
        <v>91</v>
      </c>
      <c r="D142" s="73"/>
      <c r="E142" s="117">
        <f>SUM(E133:E141)</f>
        <v>127</v>
      </c>
      <c r="F142" s="117">
        <f>SUM(F133:F141)</f>
        <v>3049</v>
      </c>
      <c r="G142" s="144"/>
      <c r="H142" s="144"/>
      <c r="I142" s="144"/>
      <c r="J142" s="144"/>
    </row>
    <row r="277" spans="1:9" ht="12.75">
      <c r="A277" s="59"/>
      <c r="B277" s="59"/>
      <c r="C277" s="59"/>
      <c r="D277" s="59"/>
      <c r="E277" s="59"/>
      <c r="F277" s="59"/>
      <c r="G277" s="59"/>
      <c r="H277" s="59"/>
      <c r="I277" s="59"/>
    </row>
    <row r="278" spans="1:9" ht="12.75">
      <c r="A278" s="59"/>
      <c r="B278" s="59"/>
      <c r="C278" s="59"/>
      <c r="D278" s="59"/>
      <c r="E278" s="59"/>
      <c r="F278" s="59"/>
      <c r="G278" s="59"/>
      <c r="H278" s="59"/>
      <c r="I278" s="59"/>
    </row>
    <row r="279" spans="1:9" ht="12.75">
      <c r="A279" s="59"/>
      <c r="B279" s="59"/>
      <c r="C279" s="59"/>
      <c r="D279" s="59"/>
      <c r="E279" s="59"/>
      <c r="F279" s="59"/>
      <c r="G279" s="59"/>
      <c r="H279" s="59"/>
      <c r="I279" s="59"/>
    </row>
    <row r="280" spans="1:9" ht="12.75">
      <c r="A280" s="59"/>
      <c r="B280" s="59"/>
      <c r="C280" s="59"/>
      <c r="D280" s="59"/>
      <c r="E280" s="59"/>
      <c r="F280" s="59"/>
      <c r="G280" s="59"/>
      <c r="H280" s="59"/>
      <c r="I280" s="59"/>
    </row>
    <row r="281" spans="1:9" ht="12.75">
      <c r="A281" s="59"/>
      <c r="B281" s="59"/>
      <c r="C281" s="59"/>
      <c r="D281" s="59"/>
      <c r="E281" s="59"/>
      <c r="F281" s="59"/>
      <c r="G281" s="59"/>
      <c r="H281" s="59"/>
      <c r="I281" s="59"/>
    </row>
    <row r="282" spans="1:9" ht="12.75">
      <c r="A282" s="59"/>
      <c r="B282" s="59"/>
      <c r="C282" s="59"/>
      <c r="D282" s="59"/>
      <c r="E282" s="59"/>
      <c r="F282" s="59"/>
      <c r="G282" s="59"/>
      <c r="H282" s="59"/>
      <c r="I282" s="59"/>
    </row>
    <row r="283" spans="1:9" ht="12.75">
      <c r="A283" s="59"/>
      <c r="B283" s="59"/>
      <c r="C283" s="59"/>
      <c r="D283" s="59"/>
      <c r="E283" s="59"/>
      <c r="F283" s="59"/>
      <c r="G283" s="59"/>
      <c r="H283" s="59"/>
      <c r="I283" s="59"/>
    </row>
    <row r="284" spans="1:9" ht="12.75">
      <c r="A284" s="59"/>
      <c r="B284" s="59"/>
      <c r="C284" s="59"/>
      <c r="D284" s="59"/>
      <c r="E284" s="59"/>
      <c r="F284" s="59"/>
      <c r="G284" s="59"/>
      <c r="H284" s="59"/>
      <c r="I284" s="59"/>
    </row>
    <row r="285" spans="1:9" ht="12.75">
      <c r="A285" s="59"/>
      <c r="B285" s="59"/>
      <c r="C285" s="59"/>
      <c r="D285" s="59"/>
      <c r="E285" s="59"/>
      <c r="F285" s="59"/>
      <c r="G285" s="59"/>
      <c r="H285" s="59"/>
      <c r="I285" s="59"/>
    </row>
    <row r="286" spans="1:9" ht="12.75">
      <c r="A286" s="59"/>
      <c r="B286" s="59"/>
      <c r="C286" s="59"/>
      <c r="D286" s="59"/>
      <c r="E286" s="59"/>
      <c r="F286" s="59"/>
      <c r="G286" s="59"/>
      <c r="H286" s="59"/>
      <c r="I286" s="59"/>
    </row>
    <row r="287" spans="1:9" ht="12.75">
      <c r="A287" s="59"/>
      <c r="B287" s="59"/>
      <c r="C287" s="59"/>
      <c r="D287" s="59"/>
      <c r="E287" s="59"/>
      <c r="F287" s="59"/>
      <c r="G287" s="59"/>
      <c r="H287" s="59"/>
      <c r="I287" s="59"/>
    </row>
    <row r="288" spans="1:9" ht="12.75">
      <c r="A288" s="59"/>
      <c r="B288" s="59"/>
      <c r="C288" s="59"/>
      <c r="D288" s="59"/>
      <c r="E288" s="59"/>
      <c r="F288" s="59"/>
      <c r="G288" s="59"/>
      <c r="H288" s="59"/>
      <c r="I288" s="59"/>
    </row>
    <row r="289" spans="1:9" ht="12.75">
      <c r="A289" s="59"/>
      <c r="B289" s="59"/>
      <c r="C289" s="59"/>
      <c r="D289" s="59"/>
      <c r="E289" s="59"/>
      <c r="F289" s="59"/>
      <c r="G289" s="59"/>
      <c r="H289" s="59"/>
      <c r="I289" s="59"/>
    </row>
    <row r="290" spans="1:9" ht="12.75">
      <c r="A290" s="59"/>
      <c r="B290" s="59"/>
      <c r="C290" s="59"/>
      <c r="D290" s="59"/>
      <c r="E290" s="59"/>
      <c r="F290" s="59"/>
      <c r="G290" s="59"/>
      <c r="H290" s="59"/>
      <c r="I290" s="59"/>
    </row>
    <row r="291" spans="1:9" ht="12.75">
      <c r="A291" s="59"/>
      <c r="B291" s="59"/>
      <c r="C291" s="59"/>
      <c r="D291" s="59"/>
      <c r="E291" s="59"/>
      <c r="F291" s="59"/>
      <c r="G291" s="59"/>
      <c r="H291" s="59"/>
      <c r="I291" s="59"/>
    </row>
    <row r="292" spans="1:9" ht="12.75">
      <c r="A292" s="59"/>
      <c r="B292" s="59"/>
      <c r="C292" s="59"/>
      <c r="D292" s="59"/>
      <c r="E292" s="59"/>
      <c r="F292" s="59"/>
      <c r="G292" s="59"/>
      <c r="H292" s="59"/>
      <c r="I292" s="59"/>
    </row>
    <row r="293" spans="1:9" ht="12.75">
      <c r="A293" s="59"/>
      <c r="B293" s="59"/>
      <c r="C293" s="59"/>
      <c r="D293" s="59"/>
      <c r="E293" s="59"/>
      <c r="F293" s="59"/>
      <c r="G293" s="59"/>
      <c r="H293" s="59"/>
      <c r="I293" s="59"/>
    </row>
    <row r="294" spans="1:9" ht="12.75">
      <c r="A294" s="59"/>
      <c r="B294" s="59"/>
      <c r="C294" s="59"/>
      <c r="D294" s="59"/>
      <c r="E294" s="59"/>
      <c r="F294" s="59"/>
      <c r="G294" s="59"/>
      <c r="H294" s="59"/>
      <c r="I294" s="59"/>
    </row>
    <row r="295" spans="1:9" ht="12.75">
      <c r="A295" s="59"/>
      <c r="B295" s="59"/>
      <c r="C295" s="59"/>
      <c r="D295" s="59"/>
      <c r="E295" s="59"/>
      <c r="F295" s="59"/>
      <c r="G295" s="59"/>
      <c r="H295" s="59"/>
      <c r="I295" s="59"/>
    </row>
    <row r="296" spans="1:9" ht="12.75">
      <c r="A296" s="59"/>
      <c r="B296" s="59"/>
      <c r="C296" s="59"/>
      <c r="D296" s="59"/>
      <c r="E296" s="59"/>
      <c r="F296" s="59"/>
      <c r="G296" s="59"/>
      <c r="H296" s="59"/>
      <c r="I296" s="59"/>
    </row>
    <row r="297" spans="1:9" ht="12.75">
      <c r="A297" s="59"/>
      <c r="B297" s="59"/>
      <c r="C297" s="59"/>
      <c r="D297" s="59"/>
      <c r="E297" s="59"/>
      <c r="F297" s="59"/>
      <c r="G297" s="59"/>
      <c r="H297" s="59"/>
      <c r="I297" s="59"/>
    </row>
    <row r="298" spans="1:9" ht="12.75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9" ht="12.75">
      <c r="A299" s="59"/>
      <c r="B299" s="59"/>
      <c r="C299" s="59"/>
      <c r="D299" s="59"/>
      <c r="E299" s="59"/>
      <c r="F299" s="59"/>
      <c r="G299" s="59"/>
      <c r="H299" s="59"/>
      <c r="I299" s="59"/>
    </row>
    <row r="300" spans="1:9" ht="12.75">
      <c r="A300" s="59"/>
      <c r="B300" s="59"/>
      <c r="C300" s="59"/>
      <c r="D300" s="59"/>
      <c r="E300" s="59"/>
      <c r="F300" s="59"/>
      <c r="G300" s="59"/>
      <c r="H300" s="59"/>
      <c r="I300" s="59"/>
    </row>
    <row r="301" spans="1:9" ht="12.75">
      <c r="A301" s="59"/>
      <c r="B301" s="59"/>
      <c r="C301" s="59"/>
      <c r="D301" s="59"/>
      <c r="E301" s="59"/>
      <c r="F301" s="59"/>
      <c r="G301" s="59"/>
      <c r="H301" s="59"/>
      <c r="I301" s="59"/>
    </row>
    <row r="302" spans="1:9" ht="12.75">
      <c r="A302" s="59"/>
      <c r="B302" s="59"/>
      <c r="C302" s="59"/>
      <c r="D302" s="59"/>
      <c r="E302" s="59"/>
      <c r="F302" s="59"/>
      <c r="G302" s="59"/>
      <c r="H302" s="59"/>
      <c r="I302" s="59"/>
    </row>
    <row r="303" spans="1:9" ht="12.75">
      <c r="A303" s="59"/>
      <c r="B303" s="59"/>
      <c r="C303" s="59"/>
      <c r="D303" s="59"/>
      <c r="E303" s="59"/>
      <c r="F303" s="59"/>
      <c r="G303" s="59"/>
      <c r="H303" s="59"/>
      <c r="I303" s="59"/>
    </row>
    <row r="304" spans="1:9" ht="12.75">
      <c r="A304" s="59"/>
      <c r="B304" s="59"/>
      <c r="C304" s="59"/>
      <c r="D304" s="59"/>
      <c r="E304" s="59"/>
      <c r="F304" s="59"/>
      <c r="G304" s="59"/>
      <c r="H304" s="59"/>
      <c r="I304" s="59"/>
    </row>
    <row r="305" spans="1:9" ht="12.75">
      <c r="A305" s="59"/>
      <c r="B305" s="59"/>
      <c r="C305" s="59"/>
      <c r="D305" s="59"/>
      <c r="E305" s="59"/>
      <c r="F305" s="59"/>
      <c r="G305" s="59"/>
      <c r="H305" s="59"/>
      <c r="I305" s="59"/>
    </row>
    <row r="306" spans="1:9" ht="12.75">
      <c r="A306" s="59"/>
      <c r="B306" s="59"/>
      <c r="C306" s="59"/>
      <c r="D306" s="59"/>
      <c r="E306" s="59"/>
      <c r="F306" s="59"/>
      <c r="G306" s="59"/>
      <c r="H306" s="59"/>
      <c r="I306" s="59"/>
    </row>
    <row r="307" spans="1:9" ht="12.75">
      <c r="A307" s="59"/>
      <c r="B307" s="59"/>
      <c r="C307" s="59"/>
      <c r="D307" s="59"/>
      <c r="E307" s="59"/>
      <c r="F307" s="59"/>
      <c r="G307" s="59"/>
      <c r="H307" s="59"/>
      <c r="I307" s="59"/>
    </row>
    <row r="308" spans="1:9" ht="12.75">
      <c r="A308" s="59"/>
      <c r="B308" s="59"/>
      <c r="C308" s="59"/>
      <c r="D308" s="59"/>
      <c r="E308" s="59"/>
      <c r="F308" s="59"/>
      <c r="G308" s="59"/>
      <c r="H308" s="59"/>
      <c r="I308" s="59"/>
    </row>
    <row r="309" spans="1:9" ht="12.75">
      <c r="A309" s="59"/>
      <c r="B309" s="59"/>
      <c r="C309" s="59"/>
      <c r="D309" s="59"/>
      <c r="E309" s="59"/>
      <c r="F309" s="59"/>
      <c r="G309" s="59"/>
      <c r="H309" s="59"/>
      <c r="I309" s="59"/>
    </row>
    <row r="310" spans="1:9" ht="12.75">
      <c r="A310" s="59"/>
      <c r="B310" s="59"/>
      <c r="C310" s="59"/>
      <c r="D310" s="59"/>
      <c r="E310" s="59"/>
      <c r="F310" s="59"/>
      <c r="G310" s="59"/>
      <c r="H310" s="59"/>
      <c r="I310" s="59"/>
    </row>
    <row r="313" spans="1:6" ht="12.75">
      <c r="A313" s="59"/>
      <c r="B313" s="59"/>
      <c r="C313" s="59"/>
      <c r="D313" s="59"/>
      <c r="E313" s="59"/>
      <c r="F313" s="59"/>
    </row>
    <row r="314" spans="1:6" ht="12.75">
      <c r="A314" s="59"/>
      <c r="B314" s="59"/>
      <c r="C314" s="59"/>
      <c r="D314" s="59"/>
      <c r="E314" s="59"/>
      <c r="F314" s="59"/>
    </row>
    <row r="315" spans="1:6" ht="12.75">
      <c r="A315" s="59"/>
      <c r="B315" s="59"/>
      <c r="C315" s="59"/>
      <c r="D315" s="59"/>
      <c r="E315" s="59"/>
      <c r="F315" s="59"/>
    </row>
    <row r="316" spans="1:6" ht="12.75">
      <c r="A316" s="59"/>
      <c r="B316" s="59"/>
      <c r="C316" s="59"/>
      <c r="D316" s="59"/>
      <c r="E316" s="59"/>
      <c r="F316" s="59"/>
    </row>
    <row r="317" spans="1:6" ht="12.75">
      <c r="A317" s="59"/>
      <c r="B317" s="59"/>
      <c r="C317" s="59"/>
      <c r="D317" s="59"/>
      <c r="E317" s="59"/>
      <c r="F317" s="59"/>
    </row>
    <row r="318" spans="1:6" ht="12.75">
      <c r="A318" s="59"/>
      <c r="B318" s="59"/>
      <c r="C318" s="59"/>
      <c r="D318" s="59"/>
      <c r="E318" s="59"/>
      <c r="F318" s="59"/>
    </row>
    <row r="319" spans="1:6" ht="12.75">
      <c r="A319" s="59"/>
      <c r="B319" s="59"/>
      <c r="C319" s="59"/>
      <c r="D319" s="59"/>
      <c r="E319" s="59"/>
      <c r="F319" s="59"/>
    </row>
    <row r="320" spans="1:6" ht="12.75">
      <c r="A320" s="59"/>
      <c r="B320" s="59"/>
      <c r="C320" s="59"/>
      <c r="D320" s="59"/>
      <c r="E320" s="59"/>
      <c r="F320" s="59"/>
    </row>
    <row r="321" spans="1:6" ht="12.75">
      <c r="A321" s="59"/>
      <c r="B321" s="59"/>
      <c r="C321" s="59"/>
      <c r="D321" s="59"/>
      <c r="E321" s="59"/>
      <c r="F321" s="59"/>
    </row>
    <row r="322" spans="1:6" ht="12.75">
      <c r="A322" s="59"/>
      <c r="B322" s="59"/>
      <c r="C322" s="59"/>
      <c r="D322" s="59"/>
      <c r="E322" s="59"/>
      <c r="F322" s="59"/>
    </row>
    <row r="323" spans="1:6" ht="12.75">
      <c r="A323" s="59"/>
      <c r="B323" s="59"/>
      <c r="C323" s="59"/>
      <c r="D323" s="59"/>
      <c r="E323" s="59"/>
      <c r="F323" s="59"/>
    </row>
    <row r="324" spans="1:6" ht="12.75">
      <c r="A324" s="59"/>
      <c r="B324" s="59"/>
      <c r="C324" s="59"/>
      <c r="D324" s="59"/>
      <c r="E324" s="59"/>
      <c r="F324" s="59"/>
    </row>
    <row r="325" spans="1:6" ht="12.75">
      <c r="A325" s="59"/>
      <c r="B325" s="59"/>
      <c r="C325" s="59"/>
      <c r="D325" s="59"/>
      <c r="E325" s="59"/>
      <c r="F325" s="59"/>
    </row>
    <row r="326" spans="1:6" ht="12.75">
      <c r="A326" s="59"/>
      <c r="B326" s="59"/>
      <c r="C326" s="59"/>
      <c r="D326" s="59"/>
      <c r="E326" s="59"/>
      <c r="F326" s="59"/>
    </row>
    <row r="327" spans="1:6" ht="12.75">
      <c r="A327" s="59"/>
      <c r="B327" s="59"/>
      <c r="C327" s="59"/>
      <c r="D327" s="59"/>
      <c r="E327" s="59"/>
      <c r="F327" s="59"/>
    </row>
    <row r="328" spans="1:6" ht="12.75">
      <c r="A328" s="59"/>
      <c r="B328" s="59"/>
      <c r="C328" s="59"/>
      <c r="D328" s="59"/>
      <c r="E328" s="59"/>
      <c r="F328" s="59"/>
    </row>
    <row r="329" spans="1:6" ht="12.75">
      <c r="A329" s="59"/>
      <c r="B329" s="59"/>
      <c r="C329" s="59"/>
      <c r="D329" s="59"/>
      <c r="E329" s="59"/>
      <c r="F329" s="59"/>
    </row>
    <row r="330" spans="1:6" ht="12.75">
      <c r="A330" s="59"/>
      <c r="B330" s="59"/>
      <c r="C330" s="59"/>
      <c r="D330" s="59"/>
      <c r="E330" s="59"/>
      <c r="F330" s="59"/>
    </row>
    <row r="331" spans="1:6" ht="12.75">
      <c r="A331" s="59"/>
      <c r="B331" s="59"/>
      <c r="C331" s="59"/>
      <c r="D331" s="59"/>
      <c r="E331" s="59"/>
      <c r="F331" s="59"/>
    </row>
    <row r="332" spans="1:6" ht="12.75">
      <c r="A332" s="59"/>
      <c r="B332" s="59"/>
      <c r="C332" s="59"/>
      <c r="D332" s="59"/>
      <c r="E332" s="59"/>
      <c r="F332" s="59"/>
    </row>
    <row r="333" spans="1:6" ht="12.75">
      <c r="A333" s="59"/>
      <c r="B333" s="59"/>
      <c r="C333" s="59"/>
      <c r="D333" s="59"/>
      <c r="E333" s="59"/>
      <c r="F333" s="59"/>
    </row>
    <row r="334" spans="1:6" ht="12.75">
      <c r="A334" s="59"/>
      <c r="B334" s="59"/>
      <c r="C334" s="59"/>
      <c r="D334" s="59"/>
      <c r="E334" s="59"/>
      <c r="F334" s="59"/>
    </row>
    <row r="335" spans="1:6" ht="12.75">
      <c r="A335" s="59"/>
      <c r="B335" s="59"/>
      <c r="C335" s="59"/>
      <c r="D335" s="59"/>
      <c r="E335" s="59"/>
      <c r="F335" s="59"/>
    </row>
    <row r="336" spans="1:6" ht="12.75">
      <c r="A336" s="59"/>
      <c r="B336" s="59"/>
      <c r="C336" s="59"/>
      <c r="D336" s="59"/>
      <c r="E336" s="59"/>
      <c r="F336" s="59"/>
    </row>
    <row r="337" spans="1:6" ht="12.75">
      <c r="A337" s="59"/>
      <c r="B337" s="59"/>
      <c r="C337" s="59"/>
      <c r="D337" s="59"/>
      <c r="E337" s="59"/>
      <c r="F337" s="59"/>
    </row>
    <row r="338" spans="1:6" ht="12.75">
      <c r="A338" s="59"/>
      <c r="B338" s="59"/>
      <c r="C338" s="59"/>
      <c r="D338" s="59"/>
      <c r="E338" s="59"/>
      <c r="F338" s="59"/>
    </row>
    <row r="339" spans="1:6" ht="12.75">
      <c r="A339" s="59"/>
      <c r="B339" s="59"/>
      <c r="C339" s="59"/>
      <c r="D339" s="59"/>
      <c r="E339" s="59"/>
      <c r="F339" s="59"/>
    </row>
    <row r="340" spans="1:6" ht="12.75">
      <c r="A340" s="59"/>
      <c r="B340" s="59"/>
      <c r="C340" s="59"/>
      <c r="D340" s="59"/>
      <c r="E340" s="59"/>
      <c r="F340" s="59"/>
    </row>
    <row r="341" spans="1:6" ht="12.75">
      <c r="A341" s="59"/>
      <c r="B341" s="59"/>
      <c r="C341" s="59"/>
      <c r="D341" s="59"/>
      <c r="E341" s="59"/>
      <c r="F341" s="59"/>
    </row>
    <row r="342" spans="1:6" ht="12.75">
      <c r="A342" s="59"/>
      <c r="B342" s="59"/>
      <c r="C342" s="59"/>
      <c r="D342" s="59"/>
      <c r="E342" s="59"/>
      <c r="F342" s="59"/>
    </row>
    <row r="343" spans="1:3" ht="12.75">
      <c r="A343" s="59"/>
      <c r="B343" s="59"/>
      <c r="C343" s="59"/>
    </row>
    <row r="344" spans="1:3" ht="12.75">
      <c r="A344" s="59"/>
      <c r="B344" s="59"/>
      <c r="C344" s="59"/>
    </row>
    <row r="345" spans="1:3" ht="12.75">
      <c r="A345" s="59"/>
      <c r="B345" s="59"/>
      <c r="C345" s="59"/>
    </row>
    <row r="346" spans="1:3" ht="12.75">
      <c r="A346" s="59"/>
      <c r="B346" s="59"/>
      <c r="C346" s="59"/>
    </row>
    <row r="347" spans="1:3" ht="12.75">
      <c r="A347" s="59"/>
      <c r="B347" s="59"/>
      <c r="C347" s="59"/>
    </row>
    <row r="348" spans="1:3" ht="12.75">
      <c r="A348" s="59"/>
      <c r="B348" s="59"/>
      <c r="C348" s="59"/>
    </row>
  </sheetData>
  <sheetProtection selectLockedCells="1" selectUnlockedCells="1"/>
  <mergeCells count="112">
    <mergeCell ref="G140:J140"/>
    <mergeCell ref="G141:J141"/>
    <mergeCell ref="G142:J142"/>
    <mergeCell ref="G134:J134"/>
    <mergeCell ref="G135:J135"/>
    <mergeCell ref="G136:J136"/>
    <mergeCell ref="G137:J137"/>
    <mergeCell ref="G138:J138"/>
    <mergeCell ref="G139:J139"/>
    <mergeCell ref="B113:B115"/>
    <mergeCell ref="B116:B117"/>
    <mergeCell ref="G120:J120"/>
    <mergeCell ref="G126:J126"/>
    <mergeCell ref="G132:J132"/>
    <mergeCell ref="G133:J133"/>
    <mergeCell ref="B95:B96"/>
    <mergeCell ref="B97:B98"/>
    <mergeCell ref="B99:B100"/>
    <mergeCell ref="G104:J104"/>
    <mergeCell ref="B106:B110"/>
    <mergeCell ref="B111:B112"/>
    <mergeCell ref="G79:J79"/>
    <mergeCell ref="B82:B83"/>
    <mergeCell ref="B84:B85"/>
    <mergeCell ref="B89:B90"/>
    <mergeCell ref="B91:B92"/>
    <mergeCell ref="B93:B94"/>
    <mergeCell ref="B74:B75"/>
    <mergeCell ref="F74:F75"/>
    <mergeCell ref="G74:G75"/>
    <mergeCell ref="H74:H75"/>
    <mergeCell ref="I74:I75"/>
    <mergeCell ref="J74:J75"/>
    <mergeCell ref="B72:B73"/>
    <mergeCell ref="F72:F73"/>
    <mergeCell ref="G72:G73"/>
    <mergeCell ref="H72:H73"/>
    <mergeCell ref="I72:I73"/>
    <mergeCell ref="J72:J73"/>
    <mergeCell ref="G66:J66"/>
    <mergeCell ref="B69:B70"/>
    <mergeCell ref="F69:F70"/>
    <mergeCell ref="G69:G70"/>
    <mergeCell ref="H69:H70"/>
    <mergeCell ref="I69:I70"/>
    <mergeCell ref="J69:J70"/>
    <mergeCell ref="B61:B62"/>
    <mergeCell ref="F61:F62"/>
    <mergeCell ref="G61:G62"/>
    <mergeCell ref="H61:H62"/>
    <mergeCell ref="I61:I62"/>
    <mergeCell ref="J61:J62"/>
    <mergeCell ref="G47:J47"/>
    <mergeCell ref="B50:B51"/>
    <mergeCell ref="G57:J57"/>
    <mergeCell ref="B59:B60"/>
    <mergeCell ref="F59:F60"/>
    <mergeCell ref="G59:G60"/>
    <mergeCell ref="H59:H60"/>
    <mergeCell ref="I59:I60"/>
    <mergeCell ref="J59:J60"/>
    <mergeCell ref="G36:J36"/>
    <mergeCell ref="B38:B39"/>
    <mergeCell ref="F38:F39"/>
    <mergeCell ref="G38:G39"/>
    <mergeCell ref="H38:H39"/>
    <mergeCell ref="I38:I39"/>
    <mergeCell ref="J38:J39"/>
    <mergeCell ref="B29:B32"/>
    <mergeCell ref="F29:F32"/>
    <mergeCell ref="G29:G32"/>
    <mergeCell ref="H29:H32"/>
    <mergeCell ref="I29:I32"/>
    <mergeCell ref="J29:J32"/>
    <mergeCell ref="B24:B28"/>
    <mergeCell ref="F24:F28"/>
    <mergeCell ref="G24:G28"/>
    <mergeCell ref="H24:H28"/>
    <mergeCell ref="I24:I28"/>
    <mergeCell ref="J24:J28"/>
    <mergeCell ref="B20:B21"/>
    <mergeCell ref="F20:F21"/>
    <mergeCell ref="G20:G21"/>
    <mergeCell ref="H20:H21"/>
    <mergeCell ref="I20:I21"/>
    <mergeCell ref="J20:J21"/>
    <mergeCell ref="B17:B19"/>
    <mergeCell ref="F17:F19"/>
    <mergeCell ref="G17:G19"/>
    <mergeCell ref="H17:H19"/>
    <mergeCell ref="I17:I19"/>
    <mergeCell ref="J17:J19"/>
    <mergeCell ref="B13:B16"/>
    <mergeCell ref="F13:F16"/>
    <mergeCell ref="G13:G16"/>
    <mergeCell ref="H13:H16"/>
    <mergeCell ref="I13:I16"/>
    <mergeCell ref="J13:J16"/>
    <mergeCell ref="B8:B12"/>
    <mergeCell ref="F8:F12"/>
    <mergeCell ref="G8:G12"/>
    <mergeCell ref="H8:H12"/>
    <mergeCell ref="I8:I12"/>
    <mergeCell ref="J8:J12"/>
    <mergeCell ref="H2:J2"/>
    <mergeCell ref="G4:J4"/>
    <mergeCell ref="B6:B7"/>
    <mergeCell ref="F6:F7"/>
    <mergeCell ref="G6:G7"/>
    <mergeCell ref="H6:H7"/>
    <mergeCell ref="I6:I7"/>
    <mergeCell ref="J6:J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Wyderka</dc:creator>
  <cp:keywords/>
  <dc:description/>
  <cp:lastModifiedBy>Ewa Wyderka</cp:lastModifiedBy>
  <cp:lastPrinted>2017-03-23T11:47:58Z</cp:lastPrinted>
  <dcterms:created xsi:type="dcterms:W3CDTF">2017-03-23T11:58:27Z</dcterms:created>
  <dcterms:modified xsi:type="dcterms:W3CDTF">2017-03-27T11:01:03Z</dcterms:modified>
  <cp:category/>
  <cp:version/>
  <cp:contentType/>
  <cp:contentStatus/>
</cp:coreProperties>
</file>